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0" activeTab="2"/>
  </bookViews>
  <sheets>
    <sheet name="Příjmy" sheetId="1" r:id="rId1"/>
    <sheet name="Financování" sheetId="2" r:id="rId2"/>
    <sheet name="Výdaje" sheetId="3" r:id="rId3"/>
  </sheets>
  <definedNames/>
  <calcPr fullCalcOnLoad="1"/>
</workbook>
</file>

<file path=xl/sharedStrings.xml><?xml version="1.0" encoding="utf-8"?>
<sst xmlns="http://schemas.openxmlformats.org/spreadsheetml/2006/main" count="170" uniqueCount="83">
  <si>
    <t>paragraf</t>
  </si>
  <si>
    <t>položka</t>
  </si>
  <si>
    <t>text</t>
  </si>
  <si>
    <t>Ostatní záležitosti kultury</t>
  </si>
  <si>
    <t>Veřejné osvětlení</t>
  </si>
  <si>
    <t>Péče o vzhled obce a veřejnou zeleň</t>
  </si>
  <si>
    <t>Bezpečnost a veřejný pořádek</t>
  </si>
  <si>
    <t>Využití volného času mládeže- hřiště</t>
  </si>
  <si>
    <t>Silnice</t>
  </si>
  <si>
    <t>Předškolní zařízení</t>
  </si>
  <si>
    <t>Základní školy</t>
  </si>
  <si>
    <t>Činnosti knihovnické</t>
  </si>
  <si>
    <t>Požární ochrana</t>
  </si>
  <si>
    <t>Činnost místní správy</t>
  </si>
  <si>
    <t xml:space="preserve">Vodní díla </t>
  </si>
  <si>
    <t xml:space="preserve">Ostatní záležitosti pozemních komunikací </t>
  </si>
  <si>
    <t>Ostatní činnosti související se službami pro obyvatelstvo</t>
  </si>
  <si>
    <t>Ostatní služby sociální péče</t>
  </si>
  <si>
    <t>Sportovní zařízení v majetku obce</t>
  </si>
  <si>
    <t>převody vlastním fondů v rozpočtech územní úrovně</t>
  </si>
  <si>
    <t>Obecné daně ze zboží a služeb v tuzemsku</t>
  </si>
  <si>
    <t>Poplatky  a odvody v oblasti životního prostředí</t>
  </si>
  <si>
    <t>Ostatní odvody z vybraných činností a služeb</t>
  </si>
  <si>
    <t>Správní poplatky</t>
  </si>
  <si>
    <t>Daně z majetku</t>
  </si>
  <si>
    <t>Zastupitelstva obcí</t>
  </si>
  <si>
    <t>Příjmy</t>
  </si>
  <si>
    <t>Příjmy celkem</t>
  </si>
  <si>
    <t>Financování celkem</t>
  </si>
  <si>
    <t>Výdaje celkem</t>
  </si>
  <si>
    <t xml:space="preserve">Financování </t>
  </si>
  <si>
    <t>změna stavu krátkodobých prostředků na účtech</t>
  </si>
  <si>
    <t>Územní plánování</t>
  </si>
  <si>
    <t>Obecné příjmy a výdaje z finančních operací</t>
  </si>
  <si>
    <t xml:space="preserve">dlouhodobé přijaté půjčky </t>
  </si>
  <si>
    <t>návrh 200 000</t>
  </si>
  <si>
    <t>návrh 20 000</t>
  </si>
  <si>
    <t>návrh 660 000</t>
  </si>
  <si>
    <t>návrh 1 mil.</t>
  </si>
  <si>
    <t>+</t>
  </si>
  <si>
    <t>Daně z příjmů fyzických osob</t>
  </si>
  <si>
    <t>Daně z příjmů právnických osob</t>
  </si>
  <si>
    <t>Místní poplatky z vybíraných činností a služeb</t>
  </si>
  <si>
    <t>Odvádění a čištění odpadních vod a nakládání s kaly</t>
  </si>
  <si>
    <t>Ostatní záležitosti sdělovacích prostředků</t>
  </si>
  <si>
    <t>Zájmová činnost a rekreace</t>
  </si>
  <si>
    <t>Sběr a odvoz komunálních odpadů</t>
  </si>
  <si>
    <t xml:space="preserve">Sběr a odvoz ostatních odpadů </t>
  </si>
  <si>
    <t>Sběr a odvoz nebezpečných odpadů</t>
  </si>
  <si>
    <t>Ost.záležitosti civilní připravenosti na krizové stavy</t>
  </si>
  <si>
    <t>Pohřebnictví</t>
  </si>
  <si>
    <t>par.</t>
  </si>
  <si>
    <t>pol.</t>
  </si>
  <si>
    <t>Provoz veřejné silniční dopravy</t>
  </si>
  <si>
    <t>Výdaje</t>
  </si>
  <si>
    <t>111x</t>
  </si>
  <si>
    <t>112x</t>
  </si>
  <si>
    <t>121x</t>
  </si>
  <si>
    <t>133x</t>
  </si>
  <si>
    <t>134x</t>
  </si>
  <si>
    <t>136x</t>
  </si>
  <si>
    <t>138x</t>
  </si>
  <si>
    <t>151x</t>
  </si>
  <si>
    <t>6xxx</t>
  </si>
  <si>
    <t>kapitálové výdaje</t>
  </si>
  <si>
    <t>5xxx</t>
  </si>
  <si>
    <t>běžné výdaje</t>
  </si>
  <si>
    <t>uhrazené splátky dlouh.přij.půjček</t>
  </si>
  <si>
    <t>213x</t>
  </si>
  <si>
    <t>Ostatní záležitosti lesního hospodářství</t>
  </si>
  <si>
    <t>Nebytové hospodářství</t>
  </si>
  <si>
    <t>232x</t>
  </si>
  <si>
    <t>Sběr a svoz ostatních odpadů</t>
  </si>
  <si>
    <t xml:space="preserve">Odvádění a čištění odpad.vod a nakl. s kaly </t>
  </si>
  <si>
    <t>211x</t>
  </si>
  <si>
    <t>214x</t>
  </si>
  <si>
    <t>413x</t>
  </si>
  <si>
    <t>převody vl.fondům v rozpočtech územní úrovně</t>
  </si>
  <si>
    <t>Daňové příjmy</t>
  </si>
  <si>
    <t>Nedaňové příjmy</t>
  </si>
  <si>
    <t>Přijaté transfery</t>
  </si>
  <si>
    <t xml:space="preserve">příjmy a výdaje z finančních operací </t>
  </si>
  <si>
    <t>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</si>
</sst>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_ ;[Red]\-#,##0.00\ 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0"/>
      <color indexed="17"/>
      <name val="Arial CE"/>
      <family val="0"/>
    </font>
    <font>
      <sz val="10"/>
      <color indexed="8"/>
      <name val="Arial CE"/>
      <family val="0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u val="single"/>
      <sz val="10"/>
      <color rgb="FFFF0000"/>
      <name val="Arial CE"/>
      <family val="2"/>
    </font>
    <font>
      <sz val="10"/>
      <color rgb="FF00B050"/>
      <name val="Arial CE"/>
      <family val="0"/>
    </font>
    <font>
      <sz val="10"/>
      <color theme="1"/>
      <name val="Arial CE"/>
      <family val="0"/>
    </font>
    <font>
      <sz val="10"/>
      <color rgb="FF0070C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1" fillId="0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 horizontal="left"/>
    </xf>
    <xf numFmtId="4" fontId="48" fillId="0" borderId="26" xfId="0" applyNumberFormat="1" applyFont="1" applyBorder="1" applyAlignment="1">
      <alignment/>
    </xf>
    <xf numFmtId="0" fontId="1" fillId="0" borderId="27" xfId="0" applyFont="1" applyBorder="1" applyAlignment="1">
      <alignment horizontal="left"/>
    </xf>
    <xf numFmtId="0" fontId="0" fillId="0" borderId="28" xfId="0" applyFont="1" applyBorder="1" applyAlignment="1">
      <alignment/>
    </xf>
    <xf numFmtId="4" fontId="48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4" fontId="48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4" fontId="49" fillId="0" borderId="34" xfId="0" applyNumberFormat="1" applyFon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/>
    </xf>
    <xf numFmtId="4" fontId="48" fillId="0" borderId="37" xfId="0" applyNumberFormat="1" applyFont="1" applyBorder="1" applyAlignment="1">
      <alignment/>
    </xf>
    <xf numFmtId="4" fontId="48" fillId="0" borderId="34" xfId="0" applyNumberFormat="1" applyFont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14" xfId="0" applyFont="1" applyBorder="1" applyAlignment="1">
      <alignment/>
    </xf>
    <xf numFmtId="4" fontId="48" fillId="0" borderId="1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4" fontId="48" fillId="0" borderId="20" xfId="0" applyNumberFormat="1" applyFont="1" applyBorder="1" applyAlignment="1">
      <alignment/>
    </xf>
    <xf numFmtId="4" fontId="49" fillId="0" borderId="31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0" xfId="0" applyFont="1" applyBorder="1" applyAlignment="1">
      <alignment horizontal="left"/>
    </xf>
    <xf numFmtId="0" fontId="0" fillId="0" borderId="17" xfId="0" applyFont="1" applyBorder="1" applyAlignment="1">
      <alignment/>
    </xf>
    <xf numFmtId="4" fontId="48" fillId="0" borderId="17" xfId="0" applyNumberFormat="1" applyFont="1" applyBorder="1" applyAlignment="1">
      <alignment/>
    </xf>
    <xf numFmtId="0" fontId="1" fillId="0" borderId="41" xfId="0" applyFont="1" applyBorder="1" applyAlignment="1">
      <alignment horizontal="left"/>
    </xf>
    <xf numFmtId="4" fontId="49" fillId="0" borderId="16" xfId="0" applyNumberFormat="1" applyFont="1" applyBorder="1" applyAlignment="1">
      <alignment/>
    </xf>
    <xf numFmtId="0" fontId="0" fillId="0" borderId="3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16" xfId="0" applyFont="1" applyBorder="1" applyAlignment="1">
      <alignment/>
    </xf>
    <xf numFmtId="4" fontId="50" fillId="0" borderId="28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/>
    </xf>
    <xf numFmtId="4" fontId="50" fillId="0" borderId="37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4" fontId="48" fillId="0" borderId="15" xfId="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/>
    </xf>
    <xf numFmtId="4" fontId="49" fillId="0" borderId="46" xfId="0" applyNumberFormat="1" applyFont="1" applyBorder="1" applyAlignment="1">
      <alignment/>
    </xf>
    <xf numFmtId="4" fontId="48" fillId="0" borderId="21" xfId="0" applyNumberFormat="1" applyFont="1" applyBorder="1" applyAlignment="1">
      <alignment/>
    </xf>
    <xf numFmtId="4" fontId="49" fillId="0" borderId="14" xfId="0" applyNumberFormat="1" applyFont="1" applyBorder="1" applyAlignment="1">
      <alignment/>
    </xf>
    <xf numFmtId="4" fontId="1" fillId="0" borderId="47" xfId="0" applyNumberFormat="1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4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3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"/>
    </xf>
    <xf numFmtId="165" fontId="0" fillId="0" borderId="15" xfId="0" applyNumberFormat="1" applyFont="1" applyBorder="1" applyAlignment="1">
      <alignment/>
    </xf>
    <xf numFmtId="4" fontId="48" fillId="0" borderId="15" xfId="0" applyNumberFormat="1" applyFont="1" applyBorder="1" applyAlignment="1">
      <alignment horizontal="right"/>
    </xf>
    <xf numFmtId="4" fontId="1" fillId="0" borderId="5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40" xfId="0" applyFont="1" applyBorder="1" applyAlignment="1">
      <alignment horizontal="left"/>
    </xf>
    <xf numFmtId="4" fontId="0" fillId="0" borderId="34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" fontId="0" fillId="0" borderId="21" xfId="0" applyNumberFormat="1" applyFont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16" xfId="0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51" fillId="0" borderId="0" xfId="0" applyFont="1" applyAlignment="1">
      <alignment/>
    </xf>
    <xf numFmtId="4" fontId="0" fillId="0" borderId="2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4" fontId="1" fillId="0" borderId="44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57" xfId="0" applyFont="1" applyBorder="1" applyAlignment="1">
      <alignment horizontal="left"/>
    </xf>
    <xf numFmtId="4" fontId="1" fillId="0" borderId="58" xfId="0" applyNumberFormat="1" applyFont="1" applyBorder="1" applyAlignment="1">
      <alignment/>
    </xf>
    <xf numFmtId="0" fontId="0" fillId="0" borderId="57" xfId="0" applyFont="1" applyBorder="1" applyAlignment="1">
      <alignment/>
    </xf>
    <xf numFmtId="4" fontId="0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5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51" fillId="0" borderId="21" xfId="0" applyNumberFormat="1" applyFont="1" applyBorder="1" applyAlignment="1">
      <alignment/>
    </xf>
    <xf numFmtId="0" fontId="2" fillId="0" borderId="30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center"/>
    </xf>
    <xf numFmtId="0" fontId="0" fillId="0" borderId="60" xfId="0" applyFont="1" applyBorder="1" applyAlignment="1">
      <alignment horizontal="left"/>
    </xf>
    <xf numFmtId="4" fontId="0" fillId="0" borderId="60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0" fontId="1" fillId="0" borderId="43" xfId="0" applyFont="1" applyBorder="1" applyAlignment="1">
      <alignment horizontal="left"/>
    </xf>
    <xf numFmtId="4" fontId="0" fillId="0" borderId="16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53" fillId="0" borderId="15" xfId="0" applyNumberFormat="1" applyFont="1" applyBorder="1" applyAlignment="1">
      <alignment/>
    </xf>
    <xf numFmtId="4" fontId="1" fillId="0" borderId="54" xfId="0" applyNumberFormat="1" applyFont="1" applyFill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4" fontId="0" fillId="0" borderId="28" xfId="0" applyNumberForma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 horizontal="center"/>
    </xf>
    <xf numFmtId="0" fontId="1" fillId="0" borderId="64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4" fontId="48" fillId="0" borderId="4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6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68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6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6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71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6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5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view="pageLayout" workbookViewId="0" topLeftCell="A3">
      <selection activeCell="E3" sqref="E3"/>
    </sheetView>
  </sheetViews>
  <sheetFormatPr defaultColWidth="9.00390625" defaultRowHeight="12.75"/>
  <cols>
    <col min="1" max="2" width="4.875" style="0" bestFit="1" customWidth="1"/>
    <col min="3" max="3" width="59.50390625" style="0" bestFit="1" customWidth="1"/>
    <col min="4" max="4" width="15.50390625" style="0" hidden="1" customWidth="1"/>
    <col min="5" max="5" width="17.00390625" style="0" customWidth="1"/>
  </cols>
  <sheetData>
    <row r="1" spans="1:4" ht="12.75">
      <c r="A1" s="179" t="s">
        <v>26</v>
      </c>
      <c r="B1" s="179"/>
      <c r="C1" s="179"/>
      <c r="D1" s="179"/>
    </row>
    <row r="2" spans="1:4" ht="13.5" thickBot="1">
      <c r="A2" s="4"/>
      <c r="B2" s="4"/>
      <c r="C2" s="4"/>
      <c r="D2" s="4"/>
    </row>
    <row r="3" spans="1:5" ht="13.5" thickBot="1" thickTop="1">
      <c r="A3" s="79" t="s">
        <v>51</v>
      </c>
      <c r="B3" s="80" t="s">
        <v>52</v>
      </c>
      <c r="C3" s="81" t="s">
        <v>2</v>
      </c>
      <c r="D3" s="82"/>
      <c r="E3" s="202" t="s">
        <v>82</v>
      </c>
    </row>
    <row r="4" spans="1:5" ht="12" customHeight="1" thickTop="1">
      <c r="A4" s="24"/>
      <c r="B4" s="159" t="s">
        <v>55</v>
      </c>
      <c r="C4" s="162" t="s">
        <v>40</v>
      </c>
      <c r="D4" s="160"/>
      <c r="E4" s="161">
        <v>6130000</v>
      </c>
    </row>
    <row r="5" spans="1:5" ht="12" customHeight="1">
      <c r="A5" s="5"/>
      <c r="B5" s="10" t="s">
        <v>56</v>
      </c>
      <c r="C5" s="163" t="s">
        <v>41</v>
      </c>
      <c r="D5" s="11"/>
      <c r="E5" s="121">
        <v>5200000</v>
      </c>
    </row>
    <row r="6" spans="1:10" ht="12" customHeight="1">
      <c r="A6" s="14"/>
      <c r="B6" s="12" t="s">
        <v>57</v>
      </c>
      <c r="C6" s="164" t="s">
        <v>20</v>
      </c>
      <c r="D6" s="155"/>
      <c r="E6" s="156">
        <v>12000000</v>
      </c>
      <c r="J6" s="1"/>
    </row>
    <row r="7" spans="1:8" ht="12" customHeight="1">
      <c r="A7" s="5"/>
      <c r="B7" s="6" t="s">
        <v>58</v>
      </c>
      <c r="C7" s="163" t="s">
        <v>21</v>
      </c>
      <c r="D7" s="17"/>
      <c r="E7" s="121">
        <v>2052000</v>
      </c>
      <c r="H7" s="1"/>
    </row>
    <row r="8" spans="1:5" ht="12" customHeight="1">
      <c r="A8" s="20"/>
      <c r="B8" s="16" t="s">
        <v>59</v>
      </c>
      <c r="C8" s="165" t="s">
        <v>42</v>
      </c>
      <c r="D8" s="13"/>
      <c r="E8" s="154">
        <v>50000</v>
      </c>
    </row>
    <row r="9" spans="1:5" ht="12" customHeight="1">
      <c r="A9" s="5"/>
      <c r="B9" s="10" t="s">
        <v>61</v>
      </c>
      <c r="C9" s="163" t="s">
        <v>22</v>
      </c>
      <c r="D9" s="157"/>
      <c r="E9" s="121">
        <v>250000</v>
      </c>
    </row>
    <row r="10" spans="1:5" ht="12" customHeight="1">
      <c r="A10" s="14"/>
      <c r="B10" s="12" t="s">
        <v>60</v>
      </c>
      <c r="C10" s="164" t="s">
        <v>23</v>
      </c>
      <c r="D10" s="21"/>
      <c r="E10" s="156">
        <v>35000</v>
      </c>
    </row>
    <row r="11" spans="1:5" ht="12" customHeight="1">
      <c r="A11" s="14"/>
      <c r="B11" s="12" t="s">
        <v>62</v>
      </c>
      <c r="C11" s="164" t="s">
        <v>24</v>
      </c>
      <c r="D11" s="19"/>
      <c r="E11" s="120">
        <v>1200000</v>
      </c>
    </row>
    <row r="12" spans="1:5" ht="12" customHeight="1">
      <c r="A12" s="174"/>
      <c r="B12" s="175"/>
      <c r="C12" s="176" t="s">
        <v>78</v>
      </c>
      <c r="D12" s="168"/>
      <c r="E12" s="126">
        <f>SUM(E4:E11)</f>
        <v>26917000</v>
      </c>
    </row>
    <row r="13" spans="1:5" ht="12" customHeight="1">
      <c r="A13" s="171">
        <v>1039</v>
      </c>
      <c r="B13" s="18" t="s">
        <v>68</v>
      </c>
      <c r="C13" s="164" t="s">
        <v>69</v>
      </c>
      <c r="D13" s="21"/>
      <c r="E13" s="156">
        <v>20000</v>
      </c>
    </row>
    <row r="14" spans="1:5" ht="12" customHeight="1">
      <c r="A14" s="22">
        <v>2321</v>
      </c>
      <c r="B14" s="16" t="s">
        <v>68</v>
      </c>
      <c r="C14" s="164" t="s">
        <v>73</v>
      </c>
      <c r="D14" s="21"/>
      <c r="E14" s="151">
        <v>500000</v>
      </c>
    </row>
    <row r="15" spans="1:5" ht="12" customHeight="1">
      <c r="A15" s="23">
        <v>3613</v>
      </c>
      <c r="B15" s="10" t="s">
        <v>68</v>
      </c>
      <c r="C15" s="164" t="s">
        <v>70</v>
      </c>
      <c r="D15" s="21"/>
      <c r="E15" s="121">
        <v>168000</v>
      </c>
    </row>
    <row r="16" spans="1:5" ht="12" customHeight="1">
      <c r="A16" s="22">
        <v>3723</v>
      </c>
      <c r="B16" s="16" t="s">
        <v>71</v>
      </c>
      <c r="C16" s="163" t="s">
        <v>72</v>
      </c>
      <c r="D16" s="17"/>
      <c r="E16" s="121">
        <v>360000</v>
      </c>
    </row>
    <row r="17" spans="1:5" ht="12" customHeight="1">
      <c r="A17" s="23">
        <v>6171</v>
      </c>
      <c r="B17" s="10" t="s">
        <v>74</v>
      </c>
      <c r="C17" s="166" t="s">
        <v>13</v>
      </c>
      <c r="D17" s="17"/>
      <c r="E17" s="121">
        <v>120000</v>
      </c>
    </row>
    <row r="18" spans="1:5" ht="12" customHeight="1">
      <c r="A18" s="24"/>
      <c r="B18" s="12" t="s">
        <v>68</v>
      </c>
      <c r="C18" s="167" t="s">
        <v>13</v>
      </c>
      <c r="D18" s="19"/>
      <c r="E18" s="156">
        <v>100000</v>
      </c>
    </row>
    <row r="19" spans="1:5" ht="12" customHeight="1">
      <c r="A19" s="23">
        <v>6310</v>
      </c>
      <c r="B19" s="10" t="s">
        <v>75</v>
      </c>
      <c r="C19" s="163" t="s">
        <v>81</v>
      </c>
      <c r="D19" s="17"/>
      <c r="E19" s="121">
        <v>1200</v>
      </c>
    </row>
    <row r="20" spans="1:5" ht="12" customHeight="1">
      <c r="A20" s="173"/>
      <c r="B20" s="8"/>
      <c r="C20" s="152" t="s">
        <v>79</v>
      </c>
      <c r="D20" s="153"/>
      <c r="E20" s="127">
        <f>SUM(E13:E19)</f>
        <v>1269200</v>
      </c>
    </row>
    <row r="21" spans="1:5" ht="12" customHeight="1">
      <c r="A21" s="171">
        <v>6330</v>
      </c>
      <c r="B21" s="18" t="s">
        <v>76</v>
      </c>
      <c r="C21" s="172" t="s">
        <v>77</v>
      </c>
      <c r="D21" s="19"/>
      <c r="E21" s="120">
        <v>110000</v>
      </c>
    </row>
    <row r="22" spans="1:5" ht="12" customHeight="1">
      <c r="A22" s="169"/>
      <c r="B22" s="8"/>
      <c r="C22" s="170" t="s">
        <v>80</v>
      </c>
      <c r="D22" s="153"/>
      <c r="E22" s="127">
        <v>110000</v>
      </c>
    </row>
    <row r="23" spans="1:5" ht="12" customHeight="1" thickBot="1">
      <c r="A23" s="180" t="s">
        <v>27</v>
      </c>
      <c r="B23" s="181"/>
      <c r="C23" s="182"/>
      <c r="D23" s="25"/>
      <c r="E23" s="25">
        <v>28296200</v>
      </c>
    </row>
    <row r="24" spans="1:14" ht="12" customHeight="1" thickTop="1">
      <c r="A24" s="26"/>
      <c r="B24" s="26"/>
      <c r="C24" s="26"/>
      <c r="D24" s="26"/>
      <c r="N24" s="3"/>
    </row>
  </sheetData>
  <sheetProtection/>
  <mergeCells count="2">
    <mergeCell ref="A1:D1"/>
    <mergeCell ref="A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&amp;LRozpočet obce Bašť na rok 2018
</oddHeader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view="pageLayout" workbookViewId="0" topLeftCell="A1">
      <selection activeCell="E3" sqref="E3"/>
    </sheetView>
  </sheetViews>
  <sheetFormatPr defaultColWidth="9.00390625" defaultRowHeight="12.75"/>
  <cols>
    <col min="1" max="2" width="8.75390625" style="91" customWidth="1"/>
    <col min="3" max="3" width="41.50390625" style="91" customWidth="1"/>
    <col min="4" max="4" width="3.50390625" style="91" hidden="1" customWidth="1"/>
    <col min="5" max="5" width="15.50390625" style="91" customWidth="1"/>
    <col min="6" max="16384" width="8.75390625" style="91" customWidth="1"/>
  </cols>
  <sheetData>
    <row r="1" spans="1:5" ht="12.75">
      <c r="A1" s="90" t="s">
        <v>30</v>
      </c>
      <c r="B1" s="90"/>
      <c r="C1" s="90"/>
      <c r="E1" s="90"/>
    </row>
    <row r="2" spans="1:5" ht="13.5" thickBot="1">
      <c r="A2" s="90"/>
      <c r="B2" s="90"/>
      <c r="C2" s="90"/>
      <c r="D2" s="90"/>
      <c r="E2" s="90"/>
    </row>
    <row r="3" spans="1:5" ht="13.5" thickBot="1" thickTop="1">
      <c r="A3" s="92" t="s">
        <v>0</v>
      </c>
      <c r="B3" s="93" t="s">
        <v>1</v>
      </c>
      <c r="C3" s="93" t="s">
        <v>2</v>
      </c>
      <c r="D3" s="93">
        <v>2016</v>
      </c>
      <c r="E3" s="81" t="s">
        <v>82</v>
      </c>
    </row>
    <row r="4" spans="1:6" ht="13.5" thickTop="1">
      <c r="A4" s="147"/>
      <c r="B4" s="148">
        <v>8115</v>
      </c>
      <c r="C4" s="149" t="s">
        <v>31</v>
      </c>
      <c r="D4" s="149"/>
      <c r="E4" s="150">
        <v>28216253.7</v>
      </c>
      <c r="F4" s="136"/>
    </row>
    <row r="5" spans="1:6" ht="12.75">
      <c r="A5" s="96"/>
      <c r="B5" s="94">
        <v>8123</v>
      </c>
      <c r="C5" s="97" t="s">
        <v>34</v>
      </c>
      <c r="D5" s="98"/>
      <c r="E5" s="99">
        <v>23645125.3</v>
      </c>
      <c r="F5" s="136"/>
    </row>
    <row r="6" spans="1:5" ht="12">
      <c r="A6" s="100"/>
      <c r="B6" s="101">
        <v>8124</v>
      </c>
      <c r="C6" s="28" t="s">
        <v>67</v>
      </c>
      <c r="D6" s="102"/>
      <c r="E6" s="103">
        <v>-1648800</v>
      </c>
    </row>
    <row r="7" spans="1:6" ht="13.5" thickBot="1">
      <c r="A7" s="183" t="s">
        <v>28</v>
      </c>
      <c r="B7" s="184"/>
      <c r="C7" s="185"/>
      <c r="D7" s="104"/>
      <c r="E7" s="104">
        <f>SUM(E4:E6)</f>
        <v>50212579</v>
      </c>
      <c r="F7" s="95"/>
    </row>
    <row r="8" spans="1:6" ht="13.5" thickTop="1">
      <c r="A8" s="105"/>
      <c r="B8" s="106"/>
      <c r="C8" s="105"/>
      <c r="D8" s="107"/>
      <c r="E8" s="137"/>
      <c r="F8" s="139"/>
    </row>
    <row r="9" spans="1:6" ht="12.75">
      <c r="A9" s="105"/>
      <c r="B9" s="106"/>
      <c r="C9" s="139"/>
      <c r="D9" s="140"/>
      <c r="E9" s="141"/>
      <c r="F9" s="139"/>
    </row>
    <row r="10" spans="1:6" ht="12.75">
      <c r="A10" s="105"/>
      <c r="B10" s="106"/>
      <c r="C10" s="139"/>
      <c r="D10" s="140"/>
      <c r="E10" s="141"/>
      <c r="F10" s="139"/>
    </row>
    <row r="11" spans="5:6" ht="12.75">
      <c r="E11" s="138"/>
      <c r="F11" s="136"/>
    </row>
  </sheetData>
  <sheetProtection/>
  <mergeCells count="1">
    <mergeCell ref="A7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&amp;LRozpočet obce Bašť na rok 2018
</oddHeader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tabSelected="1" view="pageLayout" workbookViewId="0" topLeftCell="A1">
      <selection activeCell="C2" sqref="C2"/>
    </sheetView>
  </sheetViews>
  <sheetFormatPr defaultColWidth="9.00390625" defaultRowHeight="12.75"/>
  <cols>
    <col min="3" max="3" width="42.875" style="0" customWidth="1"/>
    <col min="4" max="4" width="15.50390625" style="0" hidden="1" customWidth="1"/>
    <col min="5" max="5" width="15.875" style="119" customWidth="1"/>
  </cols>
  <sheetData>
    <row r="1" spans="1:4" ht="12.75">
      <c r="A1" s="142" t="s">
        <v>54</v>
      </c>
      <c r="B1" s="142"/>
      <c r="C1" s="142"/>
      <c r="D1" s="142"/>
    </row>
    <row r="2" spans="1:4" ht="13.5" thickBot="1">
      <c r="A2" s="30"/>
      <c r="B2" s="30"/>
      <c r="C2" s="30"/>
      <c r="D2" s="30"/>
    </row>
    <row r="3" spans="1:5" ht="13.5" thickBot="1" thickTop="1">
      <c r="A3" s="79" t="s">
        <v>0</v>
      </c>
      <c r="B3" s="80" t="s">
        <v>1</v>
      </c>
      <c r="C3" s="81" t="s">
        <v>2</v>
      </c>
      <c r="D3" s="82">
        <v>2016</v>
      </c>
      <c r="E3" s="203" t="s">
        <v>82</v>
      </c>
    </row>
    <row r="4" spans="1:5" ht="13.5" thickTop="1">
      <c r="A4" s="31">
        <v>2212</v>
      </c>
      <c r="B4" s="200" t="s">
        <v>8</v>
      </c>
      <c r="C4" s="201"/>
      <c r="D4" s="32"/>
      <c r="E4" s="143"/>
    </row>
    <row r="5" spans="1:5" ht="12.75">
      <c r="A5" s="33"/>
      <c r="B5" s="12" t="s">
        <v>63</v>
      </c>
      <c r="C5" s="34" t="s">
        <v>64</v>
      </c>
      <c r="D5" s="35"/>
      <c r="E5" s="135">
        <v>4100000</v>
      </c>
    </row>
    <row r="6" spans="1:5" ht="12.75">
      <c r="A6" s="33"/>
      <c r="B6" s="37" t="s">
        <v>65</v>
      </c>
      <c r="C6" s="28" t="s">
        <v>66</v>
      </c>
      <c r="D6" s="38"/>
      <c r="E6" s="122">
        <v>200000</v>
      </c>
    </row>
    <row r="7" spans="1:5" ht="12.75">
      <c r="A7" s="39"/>
      <c r="B7" s="40"/>
      <c r="C7" s="29"/>
      <c r="D7" s="41"/>
      <c r="E7" s="117">
        <f>SUM(E5:E6)</f>
        <v>4300000</v>
      </c>
    </row>
    <row r="8" spans="1:5" ht="12.75">
      <c r="A8" s="42">
        <v>2219</v>
      </c>
      <c r="B8" s="191" t="s">
        <v>15</v>
      </c>
      <c r="C8" s="192"/>
      <c r="D8" s="44"/>
      <c r="E8" s="123"/>
    </row>
    <row r="9" spans="1:5" ht="12.75">
      <c r="A9" s="39"/>
      <c r="B9" s="40" t="s">
        <v>65</v>
      </c>
      <c r="C9" s="29" t="s">
        <v>66</v>
      </c>
      <c r="D9" s="45"/>
      <c r="E9" s="122">
        <v>650000</v>
      </c>
    </row>
    <row r="10" spans="1:5" ht="12.75">
      <c r="A10" s="39"/>
      <c r="B10" s="40"/>
      <c r="C10" s="29"/>
      <c r="D10" s="41"/>
      <c r="E10" s="117">
        <f>SUM(E9:E9)</f>
        <v>650000</v>
      </c>
    </row>
    <row r="11" spans="1:5" ht="12.75">
      <c r="A11" s="46">
        <v>2221</v>
      </c>
      <c r="B11" s="191" t="s">
        <v>53</v>
      </c>
      <c r="C11" s="192"/>
      <c r="D11" s="44"/>
      <c r="E11" s="123"/>
    </row>
    <row r="12" spans="1:5" ht="12.75">
      <c r="A12" s="47"/>
      <c r="B12" s="10" t="s">
        <v>65</v>
      </c>
      <c r="C12" s="48" t="s">
        <v>66</v>
      </c>
      <c r="D12" s="118"/>
      <c r="E12" s="122">
        <v>1160000</v>
      </c>
    </row>
    <row r="13" spans="1:5" ht="12.75">
      <c r="A13" s="73"/>
      <c r="B13" s="8"/>
      <c r="C13" s="89"/>
      <c r="D13" s="75"/>
      <c r="E13" s="127">
        <f>SUM(E12)</f>
        <v>1160000</v>
      </c>
    </row>
    <row r="14" spans="1:5" ht="12.75">
      <c r="A14" s="33">
        <v>2321</v>
      </c>
      <c r="B14" s="186" t="s">
        <v>43</v>
      </c>
      <c r="C14" s="187"/>
      <c r="D14" s="35"/>
      <c r="E14" s="112"/>
    </row>
    <row r="15" spans="1:5" ht="12.75">
      <c r="A15" s="39"/>
      <c r="B15" s="87" t="s">
        <v>63</v>
      </c>
      <c r="C15" s="84" t="s">
        <v>64</v>
      </c>
      <c r="D15" s="38"/>
      <c r="E15" s="112">
        <v>2000000</v>
      </c>
    </row>
    <row r="16" spans="1:5" ht="12.75">
      <c r="A16" s="39"/>
      <c r="B16" s="16"/>
      <c r="C16" s="54"/>
      <c r="D16" s="41"/>
      <c r="E16" s="117">
        <f>SUM(E15:E15)</f>
        <v>2000000</v>
      </c>
    </row>
    <row r="17" spans="1:5" ht="12.75">
      <c r="A17" s="55">
        <v>2341</v>
      </c>
      <c r="B17" s="191" t="s">
        <v>14</v>
      </c>
      <c r="C17" s="192"/>
      <c r="D17" s="44"/>
      <c r="E17" s="123"/>
    </row>
    <row r="18" spans="1:5" ht="12.75">
      <c r="A18" s="33"/>
      <c r="B18" s="86" t="s">
        <v>65</v>
      </c>
      <c r="C18" s="85" t="s">
        <v>66</v>
      </c>
      <c r="D18" s="35"/>
      <c r="E18" s="122">
        <v>200000</v>
      </c>
    </row>
    <row r="19" spans="1:5" ht="12.75">
      <c r="A19" s="36"/>
      <c r="B19" s="124" t="s">
        <v>63</v>
      </c>
      <c r="C19" s="29" t="s">
        <v>64</v>
      </c>
      <c r="D19" s="38"/>
      <c r="E19" s="122">
        <v>6000000</v>
      </c>
    </row>
    <row r="20" spans="1:13" ht="12.75">
      <c r="A20" s="73"/>
      <c r="B20" s="125"/>
      <c r="C20" s="71"/>
      <c r="D20" s="75"/>
      <c r="E20" s="126">
        <f>SUM(E18:E19)</f>
        <v>6200000</v>
      </c>
      <c r="M20" t="s">
        <v>39</v>
      </c>
    </row>
    <row r="21" spans="1:5" ht="12.75">
      <c r="A21" s="55">
        <v>3111</v>
      </c>
      <c r="B21" s="191" t="s">
        <v>9</v>
      </c>
      <c r="C21" s="192"/>
      <c r="D21" s="52"/>
      <c r="E21" s="133"/>
    </row>
    <row r="22" spans="1:5" ht="12.75">
      <c r="A22" s="68"/>
      <c r="B22" s="12" t="s">
        <v>65</v>
      </c>
      <c r="C22" s="56" t="s">
        <v>66</v>
      </c>
      <c r="D22" s="57"/>
      <c r="E22" s="122">
        <v>2450000</v>
      </c>
    </row>
    <row r="23" spans="1:5" ht="12.75">
      <c r="A23" s="61"/>
      <c r="B23" s="18" t="s">
        <v>63</v>
      </c>
      <c r="C23" s="27" t="s">
        <v>64</v>
      </c>
      <c r="D23" s="76"/>
      <c r="E23" s="145">
        <v>250000</v>
      </c>
    </row>
    <row r="24" spans="1:5" ht="12.75">
      <c r="A24" s="58"/>
      <c r="B24" s="16"/>
      <c r="C24" s="62"/>
      <c r="D24" s="59"/>
      <c r="E24" s="127">
        <f>SUM(E22:E23)</f>
        <v>2700000</v>
      </c>
    </row>
    <row r="25" spans="1:5" ht="12.75">
      <c r="A25" s="36">
        <v>3412</v>
      </c>
      <c r="B25" s="196" t="s">
        <v>18</v>
      </c>
      <c r="C25" s="197"/>
      <c r="D25" s="53"/>
      <c r="E25" s="123"/>
    </row>
    <row r="26" spans="1:5" ht="12.75">
      <c r="A26" s="39"/>
      <c r="B26" s="16" t="s">
        <v>65</v>
      </c>
      <c r="C26" s="60" t="s">
        <v>66</v>
      </c>
      <c r="D26" s="41"/>
      <c r="E26" s="122">
        <v>50000</v>
      </c>
    </row>
    <row r="27" spans="1:5" ht="12.75">
      <c r="A27" s="39"/>
      <c r="B27" s="10" t="s">
        <v>63</v>
      </c>
      <c r="C27" s="7" t="s">
        <v>64</v>
      </c>
      <c r="D27" s="41"/>
      <c r="E27" s="122">
        <v>4130000</v>
      </c>
    </row>
    <row r="28" spans="1:5" ht="12.75">
      <c r="A28" s="61"/>
      <c r="B28" s="8"/>
      <c r="C28" s="62"/>
      <c r="D28" s="59"/>
      <c r="E28" s="126">
        <f>SUM(E26:E27)</f>
        <v>4180000</v>
      </c>
    </row>
    <row r="29" spans="1:5" ht="12.75">
      <c r="A29" s="46">
        <v>3113</v>
      </c>
      <c r="B29" s="198" t="s">
        <v>10</v>
      </c>
      <c r="C29" s="199"/>
      <c r="D29" s="63"/>
      <c r="E29" s="123"/>
    </row>
    <row r="30" spans="1:5" ht="12.75">
      <c r="A30" s="47"/>
      <c r="B30" s="64" t="s">
        <v>63</v>
      </c>
      <c r="C30" s="28" t="s">
        <v>64</v>
      </c>
      <c r="D30" s="49"/>
      <c r="E30" s="122">
        <v>5400000</v>
      </c>
    </row>
    <row r="31" spans="1:5" ht="12.75">
      <c r="A31" s="58"/>
      <c r="B31" s="65"/>
      <c r="C31" s="62"/>
      <c r="D31" s="59"/>
      <c r="E31" s="127">
        <f>SUM(E30:E30)</f>
        <v>5400000</v>
      </c>
    </row>
    <row r="32" spans="1:5" ht="12.75">
      <c r="A32" s="55">
        <v>3314</v>
      </c>
      <c r="B32" s="191" t="s">
        <v>11</v>
      </c>
      <c r="C32" s="192"/>
      <c r="D32" s="44"/>
      <c r="E32" s="123"/>
    </row>
    <row r="33" spans="1:5" ht="12.75">
      <c r="A33" s="47"/>
      <c r="B33" s="10" t="s">
        <v>65</v>
      </c>
      <c r="C33" s="48" t="s">
        <v>66</v>
      </c>
      <c r="D33" s="49"/>
      <c r="E33" s="122">
        <v>196580</v>
      </c>
    </row>
    <row r="34" spans="1:6" ht="12.75">
      <c r="A34" s="39"/>
      <c r="B34" s="40"/>
      <c r="C34" s="29"/>
      <c r="D34" s="41"/>
      <c r="E34" s="117">
        <f>SUM(E33:E33)</f>
        <v>196580</v>
      </c>
      <c r="F34" s="144"/>
    </row>
    <row r="35" spans="1:5" ht="12.75">
      <c r="A35" s="58"/>
      <c r="B35" s="62"/>
      <c r="C35" s="62"/>
      <c r="D35" s="41"/>
      <c r="E35" s="127"/>
    </row>
    <row r="36" spans="1:5" ht="12.75">
      <c r="A36" s="130"/>
      <c r="B36" s="129"/>
      <c r="C36" s="132"/>
      <c r="D36" s="128"/>
      <c r="E36" s="131"/>
    </row>
    <row r="37" spans="1:5" ht="12.75">
      <c r="A37" s="55">
        <v>3349</v>
      </c>
      <c r="B37" s="196" t="s">
        <v>44</v>
      </c>
      <c r="C37" s="197"/>
      <c r="D37" s="44"/>
      <c r="E37" s="133"/>
    </row>
    <row r="38" spans="1:5" ht="12.75">
      <c r="A38" s="36"/>
      <c r="B38" s="40" t="s">
        <v>65</v>
      </c>
      <c r="C38" s="29" t="s">
        <v>66</v>
      </c>
      <c r="D38" s="38"/>
      <c r="E38" s="122">
        <v>150000</v>
      </c>
    </row>
    <row r="39" spans="1:5" ht="12.75">
      <c r="A39" s="58"/>
      <c r="B39" s="62"/>
      <c r="C39" s="62"/>
      <c r="D39" s="41"/>
      <c r="E39" s="126">
        <f>SUM(E38)</f>
        <v>150000</v>
      </c>
    </row>
    <row r="40" spans="1:5" ht="12.75">
      <c r="A40" s="55">
        <v>3399</v>
      </c>
      <c r="B40" s="191" t="s">
        <v>3</v>
      </c>
      <c r="C40" s="192"/>
      <c r="D40" s="44"/>
      <c r="E40" s="123"/>
    </row>
    <row r="41" spans="1:5" ht="12.75">
      <c r="A41" s="47"/>
      <c r="B41" s="10" t="s">
        <v>65</v>
      </c>
      <c r="C41" s="48" t="s">
        <v>66</v>
      </c>
      <c r="D41" s="49"/>
      <c r="E41" s="122">
        <v>225000</v>
      </c>
    </row>
    <row r="42" spans="1:5" ht="12.75">
      <c r="A42" s="39"/>
      <c r="B42" s="29"/>
      <c r="C42" s="50"/>
      <c r="D42" s="41"/>
      <c r="E42" s="126">
        <f>SUM(E41:E41)</f>
        <v>225000</v>
      </c>
    </row>
    <row r="43" spans="1:5" ht="12.75">
      <c r="A43" s="55">
        <v>3421</v>
      </c>
      <c r="B43" s="191" t="s">
        <v>7</v>
      </c>
      <c r="C43" s="192"/>
      <c r="D43" s="67"/>
      <c r="E43" s="123"/>
    </row>
    <row r="44" spans="1:5" ht="12.75">
      <c r="A44" s="33"/>
      <c r="B44" s="64" t="s">
        <v>65</v>
      </c>
      <c r="C44" s="28" t="s">
        <v>66</v>
      </c>
      <c r="D44" s="63"/>
      <c r="E44" s="122">
        <v>20000</v>
      </c>
    </row>
    <row r="45" spans="1:5" ht="12.75">
      <c r="A45" s="47"/>
      <c r="B45" s="64" t="s">
        <v>63</v>
      </c>
      <c r="C45" s="28" t="s">
        <v>64</v>
      </c>
      <c r="D45" s="49"/>
      <c r="E45" s="122">
        <v>250000</v>
      </c>
    </row>
    <row r="46" spans="1:12" ht="12.75">
      <c r="A46" s="39"/>
      <c r="B46" s="66"/>
      <c r="C46" s="29"/>
      <c r="D46" s="41"/>
      <c r="E46" s="134">
        <f>SUM(E44:E45)</f>
        <v>270000</v>
      </c>
      <c r="L46" s="88"/>
    </row>
    <row r="47" spans="1:5" ht="12.75">
      <c r="A47" s="46">
        <v>3429</v>
      </c>
      <c r="B47" s="191" t="s">
        <v>45</v>
      </c>
      <c r="C47" s="192"/>
      <c r="D47" s="44"/>
      <c r="E47" s="123"/>
    </row>
    <row r="48" spans="1:5" ht="12.75">
      <c r="A48" s="68"/>
      <c r="B48" s="10" t="s">
        <v>65</v>
      </c>
      <c r="C48" s="28" t="s">
        <v>66</v>
      </c>
      <c r="D48" s="35"/>
      <c r="E48" s="122">
        <v>320000</v>
      </c>
    </row>
    <row r="49" spans="1:5" ht="12.75">
      <c r="A49" s="58"/>
      <c r="B49" s="8"/>
      <c r="C49" s="62"/>
      <c r="D49" s="59"/>
      <c r="E49" s="127">
        <f>SUM(E48:E48)</f>
        <v>320000</v>
      </c>
    </row>
    <row r="50" spans="1:5" ht="12.75">
      <c r="A50" s="33">
        <v>3900</v>
      </c>
      <c r="B50" s="196" t="s">
        <v>16</v>
      </c>
      <c r="C50" s="197"/>
      <c r="D50" s="52"/>
      <c r="E50" s="123"/>
    </row>
    <row r="51" spans="1:5" ht="12.75">
      <c r="A51" s="33"/>
      <c r="B51" s="86" t="s">
        <v>65</v>
      </c>
      <c r="C51" s="48" t="s">
        <v>66</v>
      </c>
      <c r="D51" s="38"/>
      <c r="E51" s="122">
        <v>401400</v>
      </c>
    </row>
    <row r="52" spans="1:5" ht="12.75">
      <c r="A52" s="39"/>
      <c r="B52" s="40" t="s">
        <v>63</v>
      </c>
      <c r="C52" s="29" t="s">
        <v>64</v>
      </c>
      <c r="D52" s="45"/>
      <c r="E52" s="122">
        <v>30000000</v>
      </c>
    </row>
    <row r="53" spans="1:5" ht="12.75">
      <c r="A53" s="58"/>
      <c r="B53" s="8"/>
      <c r="C53" s="62"/>
      <c r="D53" s="59"/>
      <c r="E53" s="117">
        <f>SUM(E51:E52)</f>
        <v>30401400</v>
      </c>
    </row>
    <row r="54" spans="1:5" ht="12.75">
      <c r="A54" s="46">
        <v>3631</v>
      </c>
      <c r="B54" s="191" t="s">
        <v>4</v>
      </c>
      <c r="C54" s="192"/>
      <c r="D54" s="44"/>
      <c r="E54" s="123"/>
    </row>
    <row r="55" spans="1:5" ht="12.75">
      <c r="A55" s="33"/>
      <c r="B55" s="64" t="s">
        <v>65</v>
      </c>
      <c r="C55" s="28" t="s">
        <v>66</v>
      </c>
      <c r="D55" s="35"/>
      <c r="E55" s="122">
        <v>550000</v>
      </c>
    </row>
    <row r="56" spans="1:5" ht="12.75">
      <c r="A56" s="47"/>
      <c r="B56" s="10" t="s">
        <v>63</v>
      </c>
      <c r="C56" s="48" t="s">
        <v>64</v>
      </c>
      <c r="D56" s="49" t="s">
        <v>35</v>
      </c>
      <c r="E56" s="122">
        <v>1100000</v>
      </c>
    </row>
    <row r="57" spans="1:5" ht="12.75">
      <c r="A57" s="39"/>
      <c r="B57" s="8"/>
      <c r="C57" s="89"/>
      <c r="D57" s="45"/>
      <c r="E57" s="126">
        <f>SUM(E55:E56)</f>
        <v>1650000</v>
      </c>
    </row>
    <row r="58" spans="1:5" ht="12.75">
      <c r="A58" s="108">
        <v>3632</v>
      </c>
      <c r="B58" s="194" t="s">
        <v>50</v>
      </c>
      <c r="C58" s="195"/>
      <c r="D58" s="109"/>
      <c r="E58" s="123"/>
    </row>
    <row r="59" spans="1:5" ht="12.75">
      <c r="A59" s="110"/>
      <c r="B59" s="86" t="s">
        <v>65</v>
      </c>
      <c r="C59" s="111" t="s">
        <v>66</v>
      </c>
      <c r="D59" s="109"/>
      <c r="E59" s="122">
        <v>20000</v>
      </c>
    </row>
    <row r="60" spans="1:5" ht="12.75">
      <c r="A60" s="113"/>
      <c r="B60" s="114"/>
      <c r="C60" s="115"/>
      <c r="D60" s="116"/>
      <c r="E60" s="134">
        <v>20000</v>
      </c>
    </row>
    <row r="61" spans="1:5" ht="12.75">
      <c r="A61" s="55">
        <v>3635</v>
      </c>
      <c r="B61" s="191" t="s">
        <v>32</v>
      </c>
      <c r="C61" s="192"/>
      <c r="D61" s="44"/>
      <c r="E61" s="123"/>
    </row>
    <row r="62" spans="1:5" ht="12.75">
      <c r="A62" s="47"/>
      <c r="B62" s="64" t="s">
        <v>65</v>
      </c>
      <c r="C62" s="28" t="s">
        <v>66</v>
      </c>
      <c r="D62" s="49"/>
      <c r="E62" s="122">
        <v>526800</v>
      </c>
    </row>
    <row r="63" spans="1:5" ht="12.75">
      <c r="A63" s="58"/>
      <c r="B63" s="8"/>
      <c r="C63" s="29"/>
      <c r="D63" s="41"/>
      <c r="E63" s="134">
        <f>SUM(E62)</f>
        <v>526800</v>
      </c>
    </row>
    <row r="64" spans="1:5" ht="12.75">
      <c r="A64" s="55">
        <v>3721</v>
      </c>
      <c r="B64" s="191" t="s">
        <v>48</v>
      </c>
      <c r="C64" s="192"/>
      <c r="D64" s="44"/>
      <c r="E64" s="123"/>
    </row>
    <row r="65" spans="1:5" ht="12.75">
      <c r="A65" s="47"/>
      <c r="B65" s="64" t="s">
        <v>65</v>
      </c>
      <c r="C65" s="28" t="s">
        <v>66</v>
      </c>
      <c r="D65" s="49"/>
      <c r="E65" s="122">
        <v>100000</v>
      </c>
    </row>
    <row r="66" spans="1:5" ht="12.75">
      <c r="A66" s="58"/>
      <c r="B66" s="8"/>
      <c r="C66" s="29"/>
      <c r="D66" s="41"/>
      <c r="E66" s="134">
        <f>SUM(E65)</f>
        <v>100000</v>
      </c>
    </row>
    <row r="67" spans="1:5" ht="12.75">
      <c r="A67" s="55">
        <v>3722</v>
      </c>
      <c r="B67" s="191" t="s">
        <v>46</v>
      </c>
      <c r="C67" s="192"/>
      <c r="D67" s="44"/>
      <c r="E67" s="123"/>
    </row>
    <row r="68" spans="1:5" ht="12.75">
      <c r="A68" s="47"/>
      <c r="B68" s="10" t="s">
        <v>65</v>
      </c>
      <c r="C68" s="48" t="s">
        <v>66</v>
      </c>
      <c r="D68" s="49"/>
      <c r="E68" s="122">
        <v>2500000</v>
      </c>
    </row>
    <row r="69" spans="1:5" ht="12.75">
      <c r="A69" s="39"/>
      <c r="B69" s="16"/>
      <c r="C69" s="54"/>
      <c r="D69" s="41"/>
      <c r="E69" s="117">
        <f>SUM(E68)</f>
        <v>2500000</v>
      </c>
    </row>
    <row r="70" spans="1:8" ht="12.75">
      <c r="A70" s="55">
        <v>3723</v>
      </c>
      <c r="B70" s="191" t="s">
        <v>47</v>
      </c>
      <c r="C70" s="192"/>
      <c r="D70" s="44"/>
      <c r="E70" s="123"/>
      <c r="H70" s="1"/>
    </row>
    <row r="71" spans="1:8" ht="12.75">
      <c r="A71" s="47"/>
      <c r="B71" s="10" t="s">
        <v>65</v>
      </c>
      <c r="C71" s="28" t="s">
        <v>66</v>
      </c>
      <c r="D71" s="49"/>
      <c r="E71" s="122">
        <v>100000</v>
      </c>
      <c r="H71" s="1"/>
    </row>
    <row r="72" spans="1:8" ht="12.75">
      <c r="A72" s="73"/>
      <c r="B72" s="70" t="s">
        <v>63</v>
      </c>
      <c r="C72" s="62" t="s">
        <v>64</v>
      </c>
      <c r="D72" s="177"/>
      <c r="E72" s="178">
        <v>3000000</v>
      </c>
      <c r="H72" s="1"/>
    </row>
    <row r="73" spans="1:5" ht="12.75">
      <c r="A73" s="55">
        <v>3745</v>
      </c>
      <c r="B73" s="43" t="s">
        <v>5</v>
      </c>
      <c r="C73" s="51"/>
      <c r="D73" s="44"/>
      <c r="E73" s="123"/>
    </row>
    <row r="74" spans="1:5" ht="12.75">
      <c r="A74" s="61"/>
      <c r="B74" s="10" t="s">
        <v>65</v>
      </c>
      <c r="C74" s="28" t="s">
        <v>66</v>
      </c>
      <c r="D74" s="69" t="s">
        <v>37</v>
      </c>
      <c r="E74" s="122">
        <v>2186000</v>
      </c>
    </row>
    <row r="75" spans="1:5" ht="12.75">
      <c r="A75" s="68"/>
      <c r="B75" s="64" t="s">
        <v>63</v>
      </c>
      <c r="C75" s="28" t="s">
        <v>64</v>
      </c>
      <c r="D75" s="118"/>
      <c r="E75" s="122">
        <v>1000</v>
      </c>
    </row>
    <row r="76" spans="1:5" ht="12.75">
      <c r="A76" s="58"/>
      <c r="B76" s="8"/>
      <c r="C76" s="62"/>
      <c r="D76" s="9"/>
      <c r="E76" s="127">
        <f>SUM(E74:E75)</f>
        <v>2187000</v>
      </c>
    </row>
    <row r="77" spans="1:5" ht="12.75">
      <c r="A77" s="46">
        <v>4359</v>
      </c>
      <c r="B77" s="186" t="s">
        <v>17</v>
      </c>
      <c r="C77" s="193"/>
      <c r="D77" s="15"/>
      <c r="E77" s="123"/>
    </row>
    <row r="78" spans="1:5" ht="12.75">
      <c r="A78" s="68"/>
      <c r="B78" s="37" t="s">
        <v>65</v>
      </c>
      <c r="C78" s="27" t="s">
        <v>66</v>
      </c>
      <c r="D78" s="38"/>
      <c r="E78" s="122">
        <v>100000</v>
      </c>
    </row>
    <row r="79" spans="1:5" ht="12.75">
      <c r="A79" s="58"/>
      <c r="B79" s="66"/>
      <c r="C79" s="29"/>
      <c r="D79" s="41"/>
      <c r="E79" s="126">
        <f>SUM(E78)</f>
        <v>100000</v>
      </c>
    </row>
    <row r="80" spans="1:5" ht="12.75">
      <c r="A80" s="55">
        <v>5299</v>
      </c>
      <c r="B80" s="191" t="s">
        <v>49</v>
      </c>
      <c r="C80" s="192"/>
      <c r="D80" s="44"/>
      <c r="E80" s="123"/>
    </row>
    <row r="81" spans="1:5" ht="12.75">
      <c r="A81" s="47"/>
      <c r="B81" s="64" t="s">
        <v>65</v>
      </c>
      <c r="C81" s="28" t="s">
        <v>66</v>
      </c>
      <c r="D81" s="49"/>
      <c r="E81" s="122">
        <v>20000</v>
      </c>
    </row>
    <row r="82" spans="1:7" ht="12.75">
      <c r="A82" s="58"/>
      <c r="B82" s="40"/>
      <c r="C82" s="29"/>
      <c r="D82" s="59"/>
      <c r="E82" s="126">
        <f>SUM(E81)</f>
        <v>20000</v>
      </c>
      <c r="G82" s="146"/>
    </row>
    <row r="83" spans="1:5" ht="12.75">
      <c r="A83" s="55">
        <v>5311</v>
      </c>
      <c r="B83" s="191" t="s">
        <v>6</v>
      </c>
      <c r="C83" s="192"/>
      <c r="D83" s="44"/>
      <c r="E83" s="123"/>
    </row>
    <row r="84" spans="1:5" ht="12.75">
      <c r="A84" s="47"/>
      <c r="B84" s="64" t="s">
        <v>65</v>
      </c>
      <c r="C84" s="28" t="s">
        <v>66</v>
      </c>
      <c r="D84" s="49"/>
      <c r="E84" s="122">
        <v>1250000</v>
      </c>
    </row>
    <row r="85" spans="1:5" ht="12.75">
      <c r="A85" s="39"/>
      <c r="B85" s="40" t="s">
        <v>63</v>
      </c>
      <c r="C85" s="29" t="s">
        <v>64</v>
      </c>
      <c r="D85" s="45"/>
      <c r="E85" s="122">
        <v>450000</v>
      </c>
    </row>
    <row r="86" spans="1:5" ht="12.75">
      <c r="A86" s="39"/>
      <c r="B86" s="66"/>
      <c r="C86" s="29"/>
      <c r="D86" s="41"/>
      <c r="E86" s="117">
        <f>SUM(E84:E85)</f>
        <v>1700000</v>
      </c>
    </row>
    <row r="87" spans="1:5" ht="12.75">
      <c r="A87" s="55">
        <v>5512</v>
      </c>
      <c r="B87" s="191" t="s">
        <v>12</v>
      </c>
      <c r="C87" s="192"/>
      <c r="D87" s="44"/>
      <c r="E87" s="123"/>
    </row>
    <row r="88" spans="1:5" ht="12.75">
      <c r="A88" s="47"/>
      <c r="B88" s="10" t="s">
        <v>65</v>
      </c>
      <c r="C88" s="48" t="s">
        <v>66</v>
      </c>
      <c r="D88" s="49"/>
      <c r="E88" s="122">
        <v>20000</v>
      </c>
    </row>
    <row r="89" spans="1:5" ht="12.75">
      <c r="A89" s="58"/>
      <c r="B89" s="8"/>
      <c r="C89" s="72"/>
      <c r="D89" s="59"/>
      <c r="E89" s="117">
        <f>SUM(E88)</f>
        <v>20000</v>
      </c>
    </row>
    <row r="90" spans="1:5" ht="12.75">
      <c r="A90" s="55">
        <v>6112</v>
      </c>
      <c r="B90" s="191" t="s">
        <v>25</v>
      </c>
      <c r="C90" s="192"/>
      <c r="D90" s="44"/>
      <c r="E90" s="123"/>
    </row>
    <row r="91" spans="1:5" ht="12.75">
      <c r="A91" s="47"/>
      <c r="B91" s="10" t="s">
        <v>65</v>
      </c>
      <c r="C91" s="48" t="s">
        <v>66</v>
      </c>
      <c r="D91" s="49"/>
      <c r="E91" s="122">
        <v>1719999</v>
      </c>
    </row>
    <row r="92" spans="1:5" ht="12.75">
      <c r="A92" s="39"/>
      <c r="B92" s="40"/>
      <c r="C92" s="62"/>
      <c r="D92" s="59"/>
      <c r="E92" s="134">
        <f>SUM(E91:E91)</f>
        <v>1719999</v>
      </c>
    </row>
    <row r="93" spans="1:5" ht="12.75">
      <c r="A93" s="55">
        <v>6171</v>
      </c>
      <c r="B93" s="191" t="s">
        <v>13</v>
      </c>
      <c r="C93" s="192"/>
      <c r="D93" s="44"/>
      <c r="E93" s="123"/>
    </row>
    <row r="94" spans="1:5" ht="12.75">
      <c r="A94" s="47"/>
      <c r="B94" s="10" t="s">
        <v>65</v>
      </c>
      <c r="C94" s="48" t="s">
        <v>66</v>
      </c>
      <c r="D94" s="49" t="s">
        <v>38</v>
      </c>
      <c r="E94" s="122">
        <v>2962000</v>
      </c>
    </row>
    <row r="95" spans="1:5" ht="12.75">
      <c r="A95" s="47"/>
      <c r="B95" s="10" t="s">
        <v>63</v>
      </c>
      <c r="C95" s="48" t="s">
        <v>64</v>
      </c>
      <c r="D95" s="49"/>
      <c r="E95" s="122">
        <v>3100000</v>
      </c>
    </row>
    <row r="96" spans="1:5" ht="12.75">
      <c r="A96" s="39"/>
      <c r="B96" s="16"/>
      <c r="C96" s="50"/>
      <c r="D96" s="41"/>
      <c r="E96" s="134">
        <f>SUM(E94:E95)</f>
        <v>6062000</v>
      </c>
    </row>
    <row r="97" spans="1:5" ht="12.75">
      <c r="A97" s="55">
        <v>6310</v>
      </c>
      <c r="B97" s="191" t="s">
        <v>33</v>
      </c>
      <c r="C97" s="192"/>
      <c r="D97" s="44"/>
      <c r="E97" s="123"/>
    </row>
    <row r="98" spans="1:5" ht="12.75">
      <c r="A98" s="68"/>
      <c r="B98" s="10" t="s">
        <v>65</v>
      </c>
      <c r="C98" s="83" t="s">
        <v>66</v>
      </c>
      <c r="D98" s="49" t="s">
        <v>36</v>
      </c>
      <c r="E98" s="122">
        <v>540000</v>
      </c>
    </row>
    <row r="99" spans="1:5" ht="12.75">
      <c r="A99" s="73"/>
      <c r="B99" s="8"/>
      <c r="C99" s="74"/>
      <c r="D99" s="75"/>
      <c r="E99" s="126">
        <f>SUM(E98:E98)</f>
        <v>540000</v>
      </c>
    </row>
    <row r="100" spans="1:5" ht="12.75">
      <c r="A100" s="33">
        <v>6330</v>
      </c>
      <c r="B100" s="186" t="s">
        <v>19</v>
      </c>
      <c r="C100" s="187"/>
      <c r="D100" s="35"/>
      <c r="E100" s="123"/>
    </row>
    <row r="101" spans="1:5" ht="12.75">
      <c r="A101" s="33"/>
      <c r="B101" s="16" t="s">
        <v>65</v>
      </c>
      <c r="C101" s="50" t="s">
        <v>66</v>
      </c>
      <c r="D101" s="49"/>
      <c r="E101" s="122">
        <v>110000</v>
      </c>
    </row>
    <row r="102" spans="1:5" ht="12.75">
      <c r="A102" s="33"/>
      <c r="B102" s="16"/>
      <c r="C102" s="72"/>
      <c r="D102" s="77"/>
      <c r="E102" s="126">
        <f>SUM(E101)</f>
        <v>110000</v>
      </c>
    </row>
    <row r="103" spans="1:5" ht="13.5" thickBot="1">
      <c r="A103" s="188" t="s">
        <v>29</v>
      </c>
      <c r="B103" s="189"/>
      <c r="C103" s="190"/>
      <c r="D103" s="78"/>
      <c r="E103" s="158">
        <v>78508779</v>
      </c>
    </row>
    <row r="104" ht="12.75" thickTop="1">
      <c r="D104" s="2"/>
    </row>
  </sheetData>
  <sheetProtection/>
  <mergeCells count="29">
    <mergeCell ref="B4:C4"/>
    <mergeCell ref="B8:C8"/>
    <mergeCell ref="B11:C11"/>
    <mergeCell ref="B14:C14"/>
    <mergeCell ref="B17:C17"/>
    <mergeCell ref="B21:C21"/>
    <mergeCell ref="B25:C25"/>
    <mergeCell ref="B29:C29"/>
    <mergeCell ref="B32:C32"/>
    <mergeCell ref="B37:C37"/>
    <mergeCell ref="B87:C87"/>
    <mergeCell ref="B40:C40"/>
    <mergeCell ref="B43:C43"/>
    <mergeCell ref="B47:C47"/>
    <mergeCell ref="B50:C50"/>
    <mergeCell ref="B54:C54"/>
    <mergeCell ref="B64:C64"/>
    <mergeCell ref="B61:C61"/>
    <mergeCell ref="B58:C58"/>
    <mergeCell ref="B90:C90"/>
    <mergeCell ref="B93:C93"/>
    <mergeCell ref="B97:C97"/>
    <mergeCell ref="B100:C100"/>
    <mergeCell ref="A103:C103"/>
    <mergeCell ref="B67:C67"/>
    <mergeCell ref="B70:C70"/>
    <mergeCell ref="B77:C77"/>
    <mergeCell ref="B80:C80"/>
    <mergeCell ref="B83:C8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&amp;LNávrh rozpočtu obce Bašť na rok 2018
</oddHeader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Mateřská škola Bašť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Mazánková</dc:creator>
  <cp:keywords/>
  <dc:description/>
  <cp:lastModifiedBy>Iva Cucova</cp:lastModifiedBy>
  <cp:lastPrinted>2018-02-08T11:30:29Z</cp:lastPrinted>
  <dcterms:created xsi:type="dcterms:W3CDTF">2014-10-31T10:44:11Z</dcterms:created>
  <dcterms:modified xsi:type="dcterms:W3CDTF">2018-04-11T14:14:40Z</dcterms:modified>
  <cp:category/>
  <cp:version/>
  <cp:contentType/>
  <cp:contentStatus/>
</cp:coreProperties>
</file>