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48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<sst xmlns="http://schemas.openxmlformats.org/spreadsheetml/2006/main" count="120" uniqueCount="90">
  <si>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příjmy</t>
  </si>
  <si>
    <t>poř.čís.</t>
  </si>
  <si>
    <t>paragraf</t>
  </si>
  <si>
    <t>položka</t>
  </si>
  <si>
    <t>ÚZ</t>
  </si>
  <si>
    <t>rozpočet</t>
  </si>
  <si>
    <t>po úpravě</t>
  </si>
  <si>
    <t>navýšení o</t>
  </si>
  <si>
    <t>daň z příjmu FO ze záv.činnosti</t>
  </si>
  <si>
    <t>daň z příjmu FO ze sam.výd.činnosti</t>
  </si>
  <si>
    <t>daň z příjmu FO z kap.výnosů</t>
  </si>
  <si>
    <t>daň z příjmu PO</t>
  </si>
  <si>
    <t>daň z přidané hodnoty</t>
  </si>
  <si>
    <t>poplatek za komunální odpad</t>
  </si>
  <si>
    <t>poplatek ze psů</t>
  </si>
  <si>
    <t>odvod z výtěžku provozování loterií</t>
  </si>
  <si>
    <t>správní poplatky</t>
  </si>
  <si>
    <t>daň z nemovitostí</t>
  </si>
  <si>
    <t>ost.převody z vl.fondů</t>
  </si>
  <si>
    <t>přijaté přísp.na pořízení dl.majetku</t>
  </si>
  <si>
    <t>ostatní nedaňové příjmy</t>
  </si>
  <si>
    <t>příjmy z poskyt.služeb a výrobků</t>
  </si>
  <si>
    <t>příjmy z prodeje zboží</t>
  </si>
  <si>
    <t>ostatní příjmy z vl.činnosti</t>
  </si>
  <si>
    <t>příjmy z pronájmu pozemků</t>
  </si>
  <si>
    <t>příjmy z úroků</t>
  </si>
  <si>
    <t>příjmy celkem</t>
  </si>
  <si>
    <t>financování</t>
  </si>
  <si>
    <t>změna stavu kr.prostř.na bank.účt.</t>
  </si>
  <si>
    <t>finacování celkem</t>
  </si>
  <si>
    <t>výdaje</t>
  </si>
  <si>
    <t>ochranné pomůcky</t>
  </si>
  <si>
    <t>drobný hmotný dlouhodobý majetek</t>
  </si>
  <si>
    <t>nákup zboží</t>
  </si>
  <si>
    <t>úroky vlastní</t>
  </si>
  <si>
    <t>studená voda</t>
  </si>
  <si>
    <t>plyn</t>
  </si>
  <si>
    <t>elektrická energie</t>
  </si>
  <si>
    <t>služby telekomunikací</t>
  </si>
  <si>
    <t>služby peněžních ústavů</t>
  </si>
  <si>
    <t>cestovné</t>
  </si>
  <si>
    <t>ost.převody vl.fondům</t>
  </si>
  <si>
    <t>výdaje celkem</t>
  </si>
  <si>
    <t xml:space="preserve">                                                                                                                                               Ing. Iva Cucová</t>
  </si>
  <si>
    <t xml:space="preserve">  </t>
  </si>
  <si>
    <t xml:space="preserve">                                                                                                                         starostka</t>
  </si>
  <si>
    <t>poplatek za užív.veř.prostr.</t>
  </si>
  <si>
    <t>uhrazené splátky půjček</t>
  </si>
  <si>
    <t>odvod z výherních hracích přístrojů</t>
  </si>
  <si>
    <t>příjmy z pronájmu ost.nem.</t>
  </si>
  <si>
    <r>
      <t xml:space="preserve">                           </t>
    </r>
    <r>
      <rPr>
        <b/>
        <sz val="10"/>
        <rFont val="Arial"/>
        <family val="2"/>
      </rPr>
      <t xml:space="preserve"> Rozpočtové opatření č. 10/2014</t>
    </r>
  </si>
  <si>
    <t>stroje, přístroje a zařízení</t>
  </si>
  <si>
    <t>ost.neinv.transfery rozp.místní úrovně</t>
  </si>
  <si>
    <t>budovy, haly, stavby</t>
  </si>
  <si>
    <t>nákup ost.služeb</t>
  </si>
  <si>
    <t>výdaje na dod.zajišť.opravy a údržba</t>
  </si>
  <si>
    <t>výdaje na dopravní obslužnost</t>
  </si>
  <si>
    <t xml:space="preserve">služby telekomunikací </t>
  </si>
  <si>
    <t>pov.poj.na soc.zab.</t>
  </si>
  <si>
    <t>neinv.transfery cizím PO</t>
  </si>
  <si>
    <t>nákup materiálu</t>
  </si>
  <si>
    <t>výdaje na poř.věcí a služeb - pohoštění</t>
  </si>
  <si>
    <t>neinv.transfery spolkům</t>
  </si>
  <si>
    <t>ost.nákup dlouh.nehmotného majetku</t>
  </si>
  <si>
    <t>nákup ost. služeb</t>
  </si>
  <si>
    <t>ostatní osobní výdaje</t>
  </si>
  <si>
    <t>pov.poj.na veř.zdrav.poj.</t>
  </si>
  <si>
    <t>drobný hmotný dlouhodobý mjajetek</t>
  </si>
  <si>
    <t>pohonné hmoty a maziva</t>
  </si>
  <si>
    <t>služby peněžních ústavů(pov.ručení)</t>
  </si>
  <si>
    <t>výdaje na dod.poříz.inf.</t>
  </si>
  <si>
    <t>ost.neinv.transf.nezisk.a pod.org.</t>
  </si>
  <si>
    <t>odměny členů zastup.obcí a krajů</t>
  </si>
  <si>
    <t>pov.poj.na soc. zab.</t>
  </si>
  <si>
    <t>pov.poj.na veř.zdrav.pojištění</t>
  </si>
  <si>
    <t>pov.poj.na veřejné zdravotní pojištění</t>
  </si>
  <si>
    <t>poštovní služby</t>
  </si>
  <si>
    <t>neinv.transfery obcím</t>
  </si>
  <si>
    <t>Rozpočtové opatření č. 17/2016</t>
  </si>
  <si>
    <t>V Bašti dne 31.12.2016</t>
  </si>
  <si>
    <t>odvody za odnětí půdy ze ZPF</t>
  </si>
  <si>
    <t>popoplatky za odnětí poz.plnění f.lesa</t>
  </si>
  <si>
    <t>příjmy z pronájmu nem.a jejich částí</t>
  </si>
  <si>
    <t>příjmy z pronájmu ost.nem a  jejich částí</t>
  </si>
  <si>
    <t>příjmy z prodeje pozemků</t>
  </si>
  <si>
    <t>přijaté nekapitál.přísp.a náhrady</t>
  </si>
  <si>
    <t>dlouhodobé přijaté půjčky</t>
  </si>
  <si>
    <t>výdaje na dod.pořízení informací</t>
  </si>
  <si>
    <t>investiční transfery obcím</t>
  </si>
  <si>
    <t>výdaje na dod.zajišť.oprav a údržba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</si>
</sst>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_ ;\-#,##0.00\ 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 horizontal="left"/>
    </xf>
    <xf numFmtId="4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4" fontId="0" fillId="0" borderId="24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4" fontId="0" fillId="0" borderId="31" xfId="0" applyNumberFormat="1" applyBorder="1" applyAlignment="1">
      <alignment horizontal="left"/>
    </xf>
    <xf numFmtId="4" fontId="0" fillId="0" borderId="38" xfId="0" applyNumberFormat="1" applyBorder="1" applyAlignment="1">
      <alignment horizontal="right"/>
    </xf>
    <xf numFmtId="0" fontId="0" fillId="0" borderId="39" xfId="0" applyBorder="1" applyAlignment="1">
      <alignment/>
    </xf>
    <xf numFmtId="0" fontId="1" fillId="0" borderId="40" xfId="0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1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4" fontId="0" fillId="0" borderId="42" xfId="0" applyNumberFormat="1" applyFill="1" applyBorder="1" applyAlignment="1">
      <alignment horizontal="right"/>
    </xf>
    <xf numFmtId="4" fontId="0" fillId="0" borderId="42" xfId="0" applyNumberFormat="1" applyBorder="1" applyAlignment="1">
      <alignment/>
    </xf>
    <xf numFmtId="0" fontId="1" fillId="0" borderId="3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4" xfId="0" applyBorder="1" applyAlignment="1">
      <alignment/>
    </xf>
    <xf numFmtId="165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4" fontId="1" fillId="0" borderId="43" xfId="0" applyNumberFormat="1" applyFont="1" applyFill="1" applyBorder="1" applyAlignment="1">
      <alignment/>
    </xf>
    <xf numFmtId="4" fontId="1" fillId="0" borderId="43" xfId="0" applyNumberFormat="1" applyFon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4" fontId="0" fillId="0" borderId="51" xfId="0" applyNumberFormat="1" applyFill="1" applyBorder="1" applyAlignment="1">
      <alignment horizontal="right"/>
    </xf>
    <xf numFmtId="4" fontId="0" fillId="0" borderId="51" xfId="0" applyNumberFormat="1" applyBorder="1" applyAlignment="1">
      <alignment/>
    </xf>
    <xf numFmtId="165" fontId="0" fillId="0" borderId="52" xfId="0" applyNumberFormat="1" applyBorder="1" applyAlignment="1">
      <alignment/>
    </xf>
    <xf numFmtId="0" fontId="0" fillId="0" borderId="17" xfId="0" applyBorder="1" applyAlignment="1">
      <alignment horizontal="center"/>
    </xf>
    <xf numFmtId="4" fontId="0" fillId="0" borderId="53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59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39">
      <selection activeCell="L31" sqref="L31"/>
    </sheetView>
  </sheetViews>
  <sheetFormatPr defaultColWidth="11.57421875" defaultRowHeight="12.75"/>
  <cols>
    <col min="1" max="1" width="13.00390625" style="0" customWidth="1"/>
    <col min="2" max="2" width="11.421875" style="0" customWidth="1"/>
    <col min="3" max="3" width="11.00390625" style="0" customWidth="1"/>
    <col min="4" max="4" width="11.140625" style="0" customWidth="1"/>
    <col min="5" max="5" width="34.140625" style="0" customWidth="1"/>
    <col min="6" max="6" width="14.8515625" style="0" customWidth="1"/>
    <col min="7" max="7" width="14.00390625" style="0" customWidth="1"/>
    <col min="8" max="8" width="14.421875" style="0" customWidth="1"/>
  </cols>
  <sheetData>
    <row r="1" spans="4:5" ht="13.5" thickBot="1">
      <c r="D1" s="1" t="s">
        <v>50</v>
      </c>
      <c r="E1" s="46" t="s">
        <v>78</v>
      </c>
    </row>
    <row r="2" spans="1:8" ht="13.5" thickBot="1">
      <c r="A2" s="2" t="s">
        <v>0</v>
      </c>
      <c r="B2" s="3"/>
      <c r="C2" s="3"/>
      <c r="D2" s="71"/>
      <c r="E2" s="71"/>
      <c r="F2" s="71"/>
      <c r="G2" s="71"/>
      <c r="H2" s="72"/>
    </row>
    <row r="3" spans="1:8" ht="13.5" thickBot="1">
      <c r="A3" s="4" t="s">
        <v>1</v>
      </c>
      <c r="B3" s="5" t="s">
        <v>2</v>
      </c>
      <c r="C3" s="5" t="s">
        <v>3</v>
      </c>
      <c r="D3" s="5" t="s">
        <v>4</v>
      </c>
      <c r="E3" s="6"/>
      <c r="F3" s="5" t="s">
        <v>5</v>
      </c>
      <c r="G3" s="5" t="s">
        <v>6</v>
      </c>
      <c r="H3" s="7" t="s">
        <v>7</v>
      </c>
    </row>
    <row r="4" spans="1:8" ht="12.75">
      <c r="A4" s="89">
        <v>1</v>
      </c>
      <c r="B4" s="8"/>
      <c r="C4" s="8"/>
      <c r="D4" s="8"/>
      <c r="E4" s="9"/>
      <c r="F4" s="10"/>
      <c r="G4" s="10"/>
      <c r="H4" s="11"/>
    </row>
    <row r="5" spans="1:8" ht="12.75">
      <c r="A5" s="89">
        <v>2</v>
      </c>
      <c r="B5" s="8"/>
      <c r="C5" s="8">
        <v>1111</v>
      </c>
      <c r="D5" s="8"/>
      <c r="E5" s="9" t="s">
        <v>8</v>
      </c>
      <c r="F5" s="13">
        <v>3000000</v>
      </c>
      <c r="G5" s="13">
        <v>4683000</v>
      </c>
      <c r="H5" s="14">
        <v>1683000</v>
      </c>
    </row>
    <row r="6" spans="1:8" ht="12.75">
      <c r="A6" s="89">
        <v>3</v>
      </c>
      <c r="B6" s="8"/>
      <c r="C6" s="8">
        <v>1112</v>
      </c>
      <c r="D6" s="8"/>
      <c r="E6" s="9" t="s">
        <v>9</v>
      </c>
      <c r="F6" s="13">
        <v>150000</v>
      </c>
      <c r="G6" s="13">
        <v>503000</v>
      </c>
      <c r="H6" s="14">
        <v>353000</v>
      </c>
    </row>
    <row r="7" spans="1:8" ht="12.75">
      <c r="A7" s="89">
        <v>4</v>
      </c>
      <c r="B7" s="8"/>
      <c r="C7" s="8">
        <v>1113</v>
      </c>
      <c r="D7" s="8"/>
      <c r="E7" s="9" t="s">
        <v>10</v>
      </c>
      <c r="F7" s="13">
        <v>400000</v>
      </c>
      <c r="G7" s="13">
        <v>503000</v>
      </c>
      <c r="H7" s="14">
        <v>103000</v>
      </c>
    </row>
    <row r="8" spans="1:8" ht="12.75">
      <c r="A8" s="89">
        <v>5</v>
      </c>
      <c r="B8" s="8"/>
      <c r="C8" s="8">
        <v>1121</v>
      </c>
      <c r="D8" s="8"/>
      <c r="E8" s="9" t="s">
        <v>11</v>
      </c>
      <c r="F8" s="13">
        <v>3600000</v>
      </c>
      <c r="G8" s="13">
        <v>5201000</v>
      </c>
      <c r="H8" s="14">
        <v>1601000</v>
      </c>
    </row>
    <row r="9" spans="1:8" ht="12.75">
      <c r="A9" s="89">
        <v>6</v>
      </c>
      <c r="B9" s="8"/>
      <c r="C9" s="8">
        <v>1211</v>
      </c>
      <c r="D9" s="8"/>
      <c r="E9" s="9" t="s">
        <v>12</v>
      </c>
      <c r="F9" s="13">
        <v>7000000</v>
      </c>
      <c r="G9" s="13">
        <v>8827000</v>
      </c>
      <c r="H9" s="14">
        <v>1827000</v>
      </c>
    </row>
    <row r="10" spans="1:8" ht="12.75">
      <c r="A10" s="89">
        <v>7</v>
      </c>
      <c r="B10" s="8"/>
      <c r="C10" s="8">
        <v>1334</v>
      </c>
      <c r="D10" s="8"/>
      <c r="E10" s="9" t="s">
        <v>80</v>
      </c>
      <c r="F10" s="13">
        <v>0</v>
      </c>
      <c r="G10" s="13">
        <v>187000</v>
      </c>
      <c r="H10" s="14">
        <v>187000</v>
      </c>
    </row>
    <row r="11" spans="1:8" ht="12.75">
      <c r="A11" s="89">
        <v>8</v>
      </c>
      <c r="B11" s="8"/>
      <c r="C11" s="8">
        <v>1335</v>
      </c>
      <c r="D11" s="8"/>
      <c r="E11" s="9" t="s">
        <v>81</v>
      </c>
      <c r="F11" s="13">
        <v>1100</v>
      </c>
      <c r="G11" s="13">
        <v>1400</v>
      </c>
      <c r="H11" s="14">
        <v>300</v>
      </c>
    </row>
    <row r="12" spans="1:8" ht="12.75">
      <c r="A12" s="89">
        <v>9</v>
      </c>
      <c r="B12" s="8"/>
      <c r="C12" s="8">
        <v>1337</v>
      </c>
      <c r="D12" s="8"/>
      <c r="E12" s="9" t="s">
        <v>13</v>
      </c>
      <c r="F12" s="13">
        <v>1350000</v>
      </c>
      <c r="G12" s="13">
        <v>1646000</v>
      </c>
      <c r="H12" s="14">
        <v>296000</v>
      </c>
    </row>
    <row r="13" spans="1:8" ht="12.75">
      <c r="A13" s="89">
        <v>10</v>
      </c>
      <c r="B13" s="8"/>
      <c r="C13" s="8">
        <v>1341</v>
      </c>
      <c r="D13" s="8"/>
      <c r="E13" s="9" t="s">
        <v>14</v>
      </c>
      <c r="F13" s="13">
        <v>38000</v>
      </c>
      <c r="G13" s="13">
        <v>41000</v>
      </c>
      <c r="H13" s="14">
        <v>3000</v>
      </c>
    </row>
    <row r="14" spans="1:8" ht="12.75">
      <c r="A14" s="89">
        <v>11</v>
      </c>
      <c r="B14" s="8"/>
      <c r="C14" s="8">
        <v>1343</v>
      </c>
      <c r="D14" s="8"/>
      <c r="E14" s="9" t="s">
        <v>46</v>
      </c>
      <c r="F14" s="13">
        <v>2000</v>
      </c>
      <c r="G14" s="13">
        <v>3100</v>
      </c>
      <c r="H14" s="14">
        <v>1100</v>
      </c>
    </row>
    <row r="15" spans="1:8" ht="12.75">
      <c r="A15" s="89">
        <v>12</v>
      </c>
      <c r="B15" s="8"/>
      <c r="C15" s="8">
        <v>1351</v>
      </c>
      <c r="D15" s="8"/>
      <c r="E15" s="9" t="s">
        <v>15</v>
      </c>
      <c r="F15" s="13">
        <v>40000</v>
      </c>
      <c r="G15" s="13">
        <v>98000</v>
      </c>
      <c r="H15" s="14">
        <v>58000</v>
      </c>
    </row>
    <row r="16" spans="1:8" ht="12.75">
      <c r="A16" s="89">
        <v>13</v>
      </c>
      <c r="B16" s="8"/>
      <c r="C16" s="8">
        <v>1355</v>
      </c>
      <c r="D16" s="8"/>
      <c r="E16" s="9" t="s">
        <v>48</v>
      </c>
      <c r="F16" s="13">
        <v>80000</v>
      </c>
      <c r="G16" s="13">
        <v>177000</v>
      </c>
      <c r="H16" s="14">
        <v>97000</v>
      </c>
    </row>
    <row r="17" spans="1:8" ht="12.75">
      <c r="A17" s="89">
        <v>14</v>
      </c>
      <c r="B17" s="8"/>
      <c r="C17" s="8">
        <v>1361</v>
      </c>
      <c r="D17" s="8"/>
      <c r="E17" s="9" t="s">
        <v>16</v>
      </c>
      <c r="F17" s="13">
        <v>25000</v>
      </c>
      <c r="G17" s="13">
        <v>45000</v>
      </c>
      <c r="H17" s="14">
        <v>20000</v>
      </c>
    </row>
    <row r="18" spans="1:8" ht="12.75">
      <c r="A18" s="89">
        <v>15</v>
      </c>
      <c r="B18" s="8"/>
      <c r="C18" s="8">
        <v>1511</v>
      </c>
      <c r="D18" s="8"/>
      <c r="E18" s="9" t="s">
        <v>17</v>
      </c>
      <c r="F18" s="13">
        <v>1000000</v>
      </c>
      <c r="G18" s="13">
        <v>1076000</v>
      </c>
      <c r="H18" s="14">
        <v>76000</v>
      </c>
    </row>
    <row r="19" spans="1:8" ht="12.75">
      <c r="A19" s="89">
        <v>16</v>
      </c>
      <c r="B19" s="8">
        <v>2321</v>
      </c>
      <c r="C19" s="8">
        <v>2132</v>
      </c>
      <c r="D19" s="8"/>
      <c r="E19" s="9" t="s">
        <v>49</v>
      </c>
      <c r="F19" s="13">
        <v>340000</v>
      </c>
      <c r="G19" s="13">
        <v>539000</v>
      </c>
      <c r="H19" s="14">
        <v>199000</v>
      </c>
    </row>
    <row r="20" spans="1:8" ht="12.75">
      <c r="A20" s="89">
        <v>17</v>
      </c>
      <c r="B20" s="8">
        <v>2321</v>
      </c>
      <c r="C20" s="8">
        <v>3122</v>
      </c>
      <c r="D20" s="8"/>
      <c r="E20" s="9" t="s">
        <v>19</v>
      </c>
      <c r="F20" s="13">
        <v>1744000</v>
      </c>
      <c r="G20" s="13">
        <v>2754000</v>
      </c>
      <c r="H20" s="14">
        <v>1010000</v>
      </c>
    </row>
    <row r="21" spans="1:8" ht="12.75">
      <c r="A21" s="89">
        <v>18</v>
      </c>
      <c r="B21" s="8">
        <v>3421</v>
      </c>
      <c r="C21" s="8">
        <v>2132</v>
      </c>
      <c r="D21" s="8"/>
      <c r="E21" s="9" t="s">
        <v>82</v>
      </c>
      <c r="F21" s="13">
        <v>0</v>
      </c>
      <c r="G21" s="13">
        <v>4600</v>
      </c>
      <c r="H21" s="14">
        <v>4600</v>
      </c>
    </row>
    <row r="22" spans="1:8" ht="12.75">
      <c r="A22" s="89">
        <v>19</v>
      </c>
      <c r="B22" s="8">
        <v>3613</v>
      </c>
      <c r="C22" s="8">
        <v>2132</v>
      </c>
      <c r="D22" s="8"/>
      <c r="E22" s="9" t="s">
        <v>83</v>
      </c>
      <c r="F22" s="13">
        <v>138000</v>
      </c>
      <c r="G22" s="13">
        <v>211200</v>
      </c>
      <c r="H22" s="14">
        <v>73200</v>
      </c>
    </row>
    <row r="23" spans="1:8" ht="12.75">
      <c r="A23" s="89">
        <v>20</v>
      </c>
      <c r="B23" s="8">
        <v>3639</v>
      </c>
      <c r="C23" s="8">
        <v>3111</v>
      </c>
      <c r="D23" s="8"/>
      <c r="E23" s="9" t="s">
        <v>84</v>
      </c>
      <c r="F23" s="13">
        <v>0</v>
      </c>
      <c r="G23" s="13">
        <v>3780</v>
      </c>
      <c r="H23" s="14">
        <v>3780</v>
      </c>
    </row>
    <row r="24" spans="1:8" ht="12.75">
      <c r="A24" s="89">
        <v>21</v>
      </c>
      <c r="B24" s="8">
        <v>3723</v>
      </c>
      <c r="C24" s="8">
        <v>2329</v>
      </c>
      <c r="D24" s="8"/>
      <c r="E24" s="9" t="s">
        <v>20</v>
      </c>
      <c r="F24" s="13">
        <v>300000</v>
      </c>
      <c r="G24" s="13">
        <v>362000</v>
      </c>
      <c r="H24" s="14">
        <v>62000</v>
      </c>
    </row>
    <row r="25" spans="1:8" ht="12.75">
      <c r="A25" s="89">
        <v>22</v>
      </c>
      <c r="B25" s="8">
        <v>6171</v>
      </c>
      <c r="C25" s="8">
        <v>2111</v>
      </c>
      <c r="D25" s="8"/>
      <c r="E25" s="9" t="s">
        <v>21</v>
      </c>
      <c r="F25" s="13">
        <v>15000</v>
      </c>
      <c r="G25" s="13">
        <v>32000</v>
      </c>
      <c r="H25" s="14">
        <v>17000</v>
      </c>
    </row>
    <row r="26" spans="1:8" ht="12.75">
      <c r="A26" s="89">
        <v>23</v>
      </c>
      <c r="B26" s="8">
        <v>6171</v>
      </c>
      <c r="C26" s="8">
        <v>2112</v>
      </c>
      <c r="D26" s="8"/>
      <c r="E26" s="9" t="s">
        <v>22</v>
      </c>
      <c r="F26" s="13">
        <v>30000</v>
      </c>
      <c r="G26" s="13">
        <v>28000</v>
      </c>
      <c r="H26" s="14">
        <v>-2000</v>
      </c>
    </row>
    <row r="27" spans="1:8" ht="12.75">
      <c r="A27" s="89">
        <v>24</v>
      </c>
      <c r="B27" s="8">
        <v>6171</v>
      </c>
      <c r="C27" s="8">
        <v>2119</v>
      </c>
      <c r="D27" s="8"/>
      <c r="E27" s="9" t="s">
        <v>23</v>
      </c>
      <c r="F27" s="13">
        <v>20000</v>
      </c>
      <c r="G27" s="13">
        <v>4000</v>
      </c>
      <c r="H27" s="14">
        <v>-16000</v>
      </c>
    </row>
    <row r="28" spans="1:8" ht="12.75">
      <c r="A28" s="89">
        <v>25</v>
      </c>
      <c r="B28" s="8">
        <v>6171</v>
      </c>
      <c r="C28" s="8">
        <v>2131</v>
      </c>
      <c r="D28" s="8"/>
      <c r="E28" s="9" t="s">
        <v>24</v>
      </c>
      <c r="F28" s="13">
        <v>94000</v>
      </c>
      <c r="G28" s="13">
        <v>97000</v>
      </c>
      <c r="H28" s="14">
        <v>3000</v>
      </c>
    </row>
    <row r="29" spans="1:8" ht="12.75">
      <c r="A29" s="89">
        <v>26</v>
      </c>
      <c r="B29" s="8">
        <v>6171</v>
      </c>
      <c r="C29" s="8">
        <v>2324</v>
      </c>
      <c r="D29" s="8"/>
      <c r="E29" s="9" t="s">
        <v>85</v>
      </c>
      <c r="F29" s="13">
        <v>0</v>
      </c>
      <c r="G29" s="13">
        <v>14000</v>
      </c>
      <c r="H29" s="14">
        <v>14000</v>
      </c>
    </row>
    <row r="30" spans="1:8" ht="12.75">
      <c r="A30" s="89">
        <v>27</v>
      </c>
      <c r="B30" s="8">
        <v>6310</v>
      </c>
      <c r="C30" s="8">
        <v>2141</v>
      </c>
      <c r="D30" s="8"/>
      <c r="E30" s="9" t="s">
        <v>25</v>
      </c>
      <c r="F30" s="13">
        <v>5000</v>
      </c>
      <c r="G30" s="13">
        <v>1600</v>
      </c>
      <c r="H30" s="14">
        <v>-3400</v>
      </c>
    </row>
    <row r="31" spans="1:8" ht="13.5" thickBot="1">
      <c r="A31" s="89">
        <v>28</v>
      </c>
      <c r="B31" s="8">
        <v>6330</v>
      </c>
      <c r="C31" s="8">
        <v>4139</v>
      </c>
      <c r="D31" s="8"/>
      <c r="E31" s="9" t="s">
        <v>18</v>
      </c>
      <c r="F31" s="13">
        <v>44000</v>
      </c>
      <c r="G31" s="13">
        <v>444819.36</v>
      </c>
      <c r="H31" s="14">
        <v>400819.36</v>
      </c>
    </row>
    <row r="32" spans="1:8" ht="13.5" thickBot="1">
      <c r="A32" s="15" t="s">
        <v>26</v>
      </c>
      <c r="B32" s="60"/>
      <c r="C32" s="17"/>
      <c r="D32" s="17"/>
      <c r="E32" s="81"/>
      <c r="F32" s="62"/>
      <c r="G32" s="98"/>
      <c r="H32" s="19">
        <f>SUM(H5:H31)</f>
        <v>8071399.36</v>
      </c>
    </row>
    <row r="33" spans="1:8" ht="13.5" hidden="1" thickBot="1">
      <c r="A33" s="37"/>
      <c r="B33" s="16"/>
      <c r="C33" s="16"/>
      <c r="D33" s="17"/>
      <c r="E33" s="18"/>
      <c r="F33" s="96"/>
      <c r="G33" s="97"/>
      <c r="H33" s="19"/>
    </row>
    <row r="34" spans="1:8" ht="12.75">
      <c r="A34" s="24"/>
      <c r="B34" s="24"/>
      <c r="C34" s="24"/>
      <c r="D34" s="24"/>
      <c r="E34" s="61"/>
      <c r="F34" s="99"/>
      <c r="G34" s="62"/>
      <c r="H34" s="62"/>
    </row>
    <row r="35" spans="1:8" ht="12.75">
      <c r="A35" s="24"/>
      <c r="B35" s="24"/>
      <c r="C35" s="24"/>
      <c r="D35" s="24"/>
      <c r="E35" s="25"/>
      <c r="F35" s="23"/>
      <c r="G35" s="23"/>
      <c r="H35" s="23"/>
    </row>
    <row r="36" spans="1:8" ht="12.75">
      <c r="A36" s="24"/>
      <c r="B36" s="24"/>
      <c r="C36" s="24"/>
      <c r="D36" s="24"/>
      <c r="E36" s="25"/>
      <c r="F36" s="23"/>
      <c r="G36" s="23"/>
      <c r="H36" s="23"/>
    </row>
    <row r="37" spans="1:9" ht="12.75">
      <c r="A37" s="24"/>
      <c r="B37" s="24"/>
      <c r="C37" s="24"/>
      <c r="D37" s="24"/>
      <c r="E37" s="25"/>
      <c r="F37" s="23"/>
      <c r="G37" s="23"/>
      <c r="H37" s="23"/>
      <c r="I37" s="31"/>
    </row>
    <row r="38" spans="1:8" ht="13.5" thickBot="1">
      <c r="A38" s="68"/>
      <c r="B38" s="68"/>
      <c r="C38" s="24"/>
      <c r="D38" s="24"/>
      <c r="E38" s="25"/>
      <c r="F38" s="23"/>
      <c r="G38" s="23"/>
      <c r="H38" s="23"/>
    </row>
    <row r="39" spans="1:8" ht="13.5" thickBot="1">
      <c r="A39" s="69" t="s">
        <v>27</v>
      </c>
      <c r="B39" s="70"/>
      <c r="C39" s="38"/>
      <c r="D39" s="66"/>
      <c r="E39" s="66"/>
      <c r="F39" s="66"/>
      <c r="G39" s="66"/>
      <c r="H39" s="67"/>
    </row>
    <row r="40" spans="1:10" ht="12.75">
      <c r="A40" s="93">
        <v>1</v>
      </c>
      <c r="B40" s="63"/>
      <c r="C40" s="82">
        <v>8115</v>
      </c>
      <c r="D40" s="63"/>
      <c r="E40" s="63" t="s">
        <v>28</v>
      </c>
      <c r="F40" s="64">
        <v>-1937100</v>
      </c>
      <c r="G40" s="65">
        <v>-11279821.35</v>
      </c>
      <c r="H40" s="74">
        <v>-9342721.35</v>
      </c>
      <c r="J40" s="31"/>
    </row>
    <row r="41" spans="1:10" ht="12.75">
      <c r="A41" s="94">
        <v>2</v>
      </c>
      <c r="B41" s="84"/>
      <c r="C41" s="85">
        <v>8123</v>
      </c>
      <c r="D41" s="84"/>
      <c r="E41" s="84" t="s">
        <v>86</v>
      </c>
      <c r="F41" s="86">
        <v>16000000</v>
      </c>
      <c r="G41" s="87">
        <v>1354874.87</v>
      </c>
      <c r="H41" s="88">
        <v>-14645125.13</v>
      </c>
      <c r="J41" s="31"/>
    </row>
    <row r="42" spans="1:9" ht="13.5" thickBot="1">
      <c r="A42" s="95">
        <v>3</v>
      </c>
      <c r="B42" s="28"/>
      <c r="C42" s="83">
        <v>8124</v>
      </c>
      <c r="D42" s="28"/>
      <c r="E42" s="28" t="s">
        <v>47</v>
      </c>
      <c r="F42" s="30">
        <v>-725000</v>
      </c>
      <c r="G42" s="30">
        <v>691880.52</v>
      </c>
      <c r="H42" s="75">
        <v>33119.48</v>
      </c>
      <c r="I42" s="20"/>
    </row>
    <row r="43" spans="1:8" ht="13.5" thickBot="1">
      <c r="A43" s="29" t="s">
        <v>29</v>
      </c>
      <c r="B43" s="77"/>
      <c r="C43" s="59"/>
      <c r="D43" s="59"/>
      <c r="E43" s="59"/>
      <c r="F43" s="59"/>
      <c r="G43" s="59"/>
      <c r="H43" s="78">
        <v>-23954727</v>
      </c>
    </row>
    <row r="44" spans="1:8" ht="12.75">
      <c r="A44" s="38"/>
      <c r="B44" s="33"/>
      <c r="C44" s="33"/>
      <c r="D44" s="33"/>
      <c r="E44" s="33"/>
      <c r="F44" s="33"/>
      <c r="G44" s="33"/>
      <c r="H44" s="26"/>
    </row>
    <row r="45" spans="1:8" ht="12.75">
      <c r="A45" s="24"/>
      <c r="B45" s="31"/>
      <c r="C45" s="31"/>
      <c r="D45" s="31"/>
      <c r="E45" s="31"/>
      <c r="F45" s="31"/>
      <c r="G45" s="31"/>
      <c r="H45" s="26"/>
    </row>
    <row r="46" spans="1:8" ht="12.75">
      <c r="A46" s="24"/>
      <c r="B46" s="31"/>
      <c r="C46" s="31"/>
      <c r="D46" s="31"/>
      <c r="E46" s="31"/>
      <c r="F46" s="31"/>
      <c r="G46" s="31"/>
      <c r="H46" s="26"/>
    </row>
    <row r="47" spans="1:8" ht="12.75">
      <c r="A47" s="24"/>
      <c r="B47" s="31"/>
      <c r="C47" s="31"/>
      <c r="D47" s="31"/>
      <c r="E47" s="31"/>
      <c r="F47" s="31"/>
      <c r="G47" s="31"/>
      <c r="H47" s="26"/>
    </row>
    <row r="48" spans="1:8" ht="13.5" thickBot="1">
      <c r="A48" s="24"/>
      <c r="B48" s="73"/>
      <c r="C48" s="73"/>
      <c r="D48" s="31"/>
      <c r="E48" s="31"/>
      <c r="F48" s="31"/>
      <c r="G48" s="31"/>
      <c r="H48" s="26"/>
    </row>
    <row r="49" spans="1:10" ht="13.5" thickBot="1">
      <c r="A49" s="69" t="s">
        <v>30</v>
      </c>
      <c r="B49" s="59"/>
      <c r="C49" s="59"/>
      <c r="D49" s="100"/>
      <c r="E49" s="100"/>
      <c r="F49" s="100"/>
      <c r="G49" s="100"/>
      <c r="H49" s="101"/>
      <c r="J49" s="31"/>
    </row>
    <row r="50" spans="1:10" ht="13.5" thickBot="1">
      <c r="A50" s="39" t="s">
        <v>1</v>
      </c>
      <c r="B50" s="40" t="s">
        <v>2</v>
      </c>
      <c r="C50" s="40" t="s">
        <v>3</v>
      </c>
      <c r="D50" s="40" t="s">
        <v>4</v>
      </c>
      <c r="E50" s="41"/>
      <c r="F50" s="40" t="s">
        <v>5</v>
      </c>
      <c r="G50" s="40" t="s">
        <v>6</v>
      </c>
      <c r="H50" s="42" t="s">
        <v>7</v>
      </c>
      <c r="J50" s="31"/>
    </row>
    <row r="51" spans="1:10" ht="12.75">
      <c r="A51" s="47"/>
      <c r="B51" s="48"/>
      <c r="C51" s="48"/>
      <c r="D51" s="48"/>
      <c r="E51" s="49"/>
      <c r="F51" s="48"/>
      <c r="G51" s="48"/>
      <c r="H51" s="50"/>
      <c r="J51" s="31"/>
    </row>
    <row r="52" spans="1:8" ht="12.75">
      <c r="A52" s="89"/>
      <c r="B52" s="8">
        <v>2212</v>
      </c>
      <c r="C52" s="8">
        <v>5329</v>
      </c>
      <c r="D52" s="8"/>
      <c r="E52" s="21" t="s">
        <v>52</v>
      </c>
      <c r="F52" s="13">
        <v>150000</v>
      </c>
      <c r="G52" s="13">
        <v>106000</v>
      </c>
      <c r="H52" s="14">
        <v>-44000</v>
      </c>
    </row>
    <row r="53" spans="1:8" ht="12.75">
      <c r="A53" s="36"/>
      <c r="B53" s="8">
        <v>2212</v>
      </c>
      <c r="C53" s="8">
        <v>6121</v>
      </c>
      <c r="D53" s="8"/>
      <c r="E53" s="21" t="s">
        <v>53</v>
      </c>
      <c r="F53" s="13">
        <v>150000</v>
      </c>
      <c r="G53" s="13">
        <v>124000</v>
      </c>
      <c r="H53" s="14">
        <v>-26000</v>
      </c>
    </row>
    <row r="54" spans="1:8" ht="12.75">
      <c r="A54" s="12"/>
      <c r="B54" s="8">
        <v>2219</v>
      </c>
      <c r="C54" s="8">
        <v>5171</v>
      </c>
      <c r="D54" s="8"/>
      <c r="E54" s="21" t="s">
        <v>55</v>
      </c>
      <c r="F54" s="13">
        <v>1300000</v>
      </c>
      <c r="G54" s="13">
        <v>1177000</v>
      </c>
      <c r="H54" s="14">
        <v>-123000</v>
      </c>
    </row>
    <row r="55" spans="1:9" ht="12.75">
      <c r="A55" s="12"/>
      <c r="B55" s="8">
        <v>2221</v>
      </c>
      <c r="C55" s="8">
        <v>5193</v>
      </c>
      <c r="D55" s="8"/>
      <c r="E55" s="21" t="s">
        <v>56</v>
      </c>
      <c r="F55" s="13">
        <v>850000</v>
      </c>
      <c r="G55" s="13">
        <v>763000</v>
      </c>
      <c r="H55" s="14">
        <v>-87000</v>
      </c>
      <c r="I55" s="31"/>
    </row>
    <row r="56" spans="1:9" ht="12.75">
      <c r="A56" s="12"/>
      <c r="B56" s="8">
        <v>2310</v>
      </c>
      <c r="C56" s="8">
        <v>6121</v>
      </c>
      <c r="D56" s="8"/>
      <c r="E56" s="21" t="s">
        <v>53</v>
      </c>
      <c r="F56" s="13">
        <v>100000</v>
      </c>
      <c r="G56" s="13">
        <v>0</v>
      </c>
      <c r="H56" s="14">
        <v>-100000</v>
      </c>
      <c r="I56" s="31"/>
    </row>
    <row r="57" spans="1:9" ht="12.75">
      <c r="A57" s="36"/>
      <c r="B57" s="8">
        <v>2321</v>
      </c>
      <c r="C57" s="8">
        <v>5171</v>
      </c>
      <c r="D57" s="8"/>
      <c r="E57" s="21" t="s">
        <v>55</v>
      </c>
      <c r="F57" s="13">
        <v>300000</v>
      </c>
      <c r="G57" s="13">
        <v>229000</v>
      </c>
      <c r="H57" s="32">
        <v>-71000</v>
      </c>
      <c r="I57" s="31"/>
    </row>
    <row r="58" spans="1:9" ht="12.75">
      <c r="A58" s="43"/>
      <c r="B58" s="8">
        <v>2341</v>
      </c>
      <c r="C58" s="8">
        <v>5166</v>
      </c>
      <c r="D58" s="8"/>
      <c r="E58" s="21" t="s">
        <v>87</v>
      </c>
      <c r="F58" s="13">
        <v>100000</v>
      </c>
      <c r="G58" s="13">
        <v>57000</v>
      </c>
      <c r="H58" s="32">
        <v>-43000</v>
      </c>
      <c r="I58" s="31"/>
    </row>
    <row r="59" spans="1:8" ht="12.75">
      <c r="A59" s="12"/>
      <c r="B59" s="8">
        <v>3113</v>
      </c>
      <c r="C59" s="8">
        <v>6341</v>
      </c>
      <c r="D59" s="8"/>
      <c r="E59" s="21" t="s">
        <v>88</v>
      </c>
      <c r="F59" s="13">
        <v>750000</v>
      </c>
      <c r="G59" s="13">
        <v>747439</v>
      </c>
      <c r="H59" s="14">
        <v>-2561</v>
      </c>
    </row>
    <row r="60" spans="1:8" ht="12.75">
      <c r="A60" s="12"/>
      <c r="B60" s="8">
        <v>3314</v>
      </c>
      <c r="C60" s="8">
        <v>5021</v>
      </c>
      <c r="D60" s="8"/>
      <c r="E60" s="21" t="s">
        <v>65</v>
      </c>
      <c r="F60" s="13">
        <v>6000</v>
      </c>
      <c r="G60" s="13">
        <v>4500</v>
      </c>
      <c r="H60" s="14">
        <v>-1500</v>
      </c>
    </row>
    <row r="61" spans="1:8" ht="12.75">
      <c r="A61" s="12"/>
      <c r="B61" s="8">
        <v>3314</v>
      </c>
      <c r="C61" s="8">
        <v>5151</v>
      </c>
      <c r="D61" s="8"/>
      <c r="E61" s="21" t="s">
        <v>35</v>
      </c>
      <c r="F61" s="13">
        <v>1500</v>
      </c>
      <c r="G61" s="13">
        <v>0</v>
      </c>
      <c r="H61" s="14">
        <v>-1500</v>
      </c>
    </row>
    <row r="62" spans="1:8" ht="12.75">
      <c r="A62" s="12"/>
      <c r="B62" s="8">
        <v>3314</v>
      </c>
      <c r="C62" s="8">
        <v>5153</v>
      </c>
      <c r="D62" s="8"/>
      <c r="E62" s="21" t="s">
        <v>36</v>
      </c>
      <c r="F62" s="13">
        <v>30000</v>
      </c>
      <c r="G62" s="13">
        <v>25000</v>
      </c>
      <c r="H62" s="14">
        <v>-5000</v>
      </c>
    </row>
    <row r="63" spans="1:8" ht="12.75">
      <c r="A63" s="12"/>
      <c r="B63" s="8">
        <v>3314</v>
      </c>
      <c r="C63" s="8">
        <v>5154</v>
      </c>
      <c r="D63" s="8"/>
      <c r="E63" s="21" t="s">
        <v>37</v>
      </c>
      <c r="F63" s="13">
        <v>12000</v>
      </c>
      <c r="G63" s="13">
        <v>9100</v>
      </c>
      <c r="H63" s="14">
        <v>-2900</v>
      </c>
    </row>
    <row r="64" spans="1:8" ht="12.75">
      <c r="A64" s="12"/>
      <c r="B64" s="8">
        <v>3314</v>
      </c>
      <c r="C64" s="8">
        <v>5162</v>
      </c>
      <c r="D64" s="8"/>
      <c r="E64" s="21" t="s">
        <v>57</v>
      </c>
      <c r="F64" s="13">
        <v>7500</v>
      </c>
      <c r="G64" s="13">
        <v>5200</v>
      </c>
      <c r="H64" s="14">
        <v>-2300</v>
      </c>
    </row>
    <row r="65" spans="1:8" ht="12.75">
      <c r="A65" s="12"/>
      <c r="B65" s="8">
        <v>3314</v>
      </c>
      <c r="C65" s="8">
        <v>5339</v>
      </c>
      <c r="D65" s="8"/>
      <c r="E65" s="21" t="s">
        <v>59</v>
      </c>
      <c r="F65" s="13">
        <v>3800</v>
      </c>
      <c r="G65" s="13">
        <v>3300</v>
      </c>
      <c r="H65" s="14">
        <v>-500</v>
      </c>
    </row>
    <row r="66" spans="1:8" ht="12.75">
      <c r="A66" s="12"/>
      <c r="B66" s="8">
        <v>3349</v>
      </c>
      <c r="C66" s="8">
        <v>5169</v>
      </c>
      <c r="D66" s="8"/>
      <c r="E66" s="21" t="s">
        <v>54</v>
      </c>
      <c r="F66" s="13">
        <v>160000</v>
      </c>
      <c r="G66" s="13">
        <v>140000</v>
      </c>
      <c r="H66" s="14">
        <v>-20000</v>
      </c>
    </row>
    <row r="67" spans="1:8" ht="12.75">
      <c r="A67" s="12"/>
      <c r="B67" s="8">
        <v>3399</v>
      </c>
      <c r="C67" s="8">
        <v>5138</v>
      </c>
      <c r="D67" s="8"/>
      <c r="E67" s="21" t="s">
        <v>33</v>
      </c>
      <c r="F67" s="13">
        <v>34500</v>
      </c>
      <c r="G67" s="13">
        <v>32000</v>
      </c>
      <c r="H67" s="14">
        <v>-2500</v>
      </c>
    </row>
    <row r="68" spans="1:8" ht="12.75">
      <c r="A68" s="12"/>
      <c r="B68" s="8">
        <v>3399</v>
      </c>
      <c r="C68" s="8">
        <v>5169</v>
      </c>
      <c r="D68" s="8"/>
      <c r="E68" s="21" t="s">
        <v>54</v>
      </c>
      <c r="F68" s="13">
        <v>95500</v>
      </c>
      <c r="G68" s="13">
        <v>77000</v>
      </c>
      <c r="H68" s="14">
        <v>-18500</v>
      </c>
    </row>
    <row r="69" spans="1:8" ht="12.75">
      <c r="A69" s="12"/>
      <c r="B69" s="8">
        <v>3399</v>
      </c>
      <c r="C69" s="8">
        <v>5175</v>
      </c>
      <c r="D69" s="8"/>
      <c r="E69" s="21" t="s">
        <v>61</v>
      </c>
      <c r="F69" s="13">
        <v>15000</v>
      </c>
      <c r="G69" s="13">
        <v>10600</v>
      </c>
      <c r="H69" s="14">
        <v>-4400</v>
      </c>
    </row>
    <row r="70" spans="1:8" ht="12.75">
      <c r="A70" s="12"/>
      <c r="B70" s="8">
        <v>3412</v>
      </c>
      <c r="C70" s="8">
        <v>5151</v>
      </c>
      <c r="D70" s="8"/>
      <c r="E70" s="21" t="s">
        <v>35</v>
      </c>
      <c r="F70" s="13">
        <v>3000</v>
      </c>
      <c r="G70" s="13">
        <v>1200</v>
      </c>
      <c r="H70" s="14">
        <v>-1800</v>
      </c>
    </row>
    <row r="71" spans="1:8" ht="12.75">
      <c r="A71" s="12"/>
      <c r="B71" s="8">
        <v>3421</v>
      </c>
      <c r="C71" s="8">
        <v>5171</v>
      </c>
      <c r="D71" s="8"/>
      <c r="E71" s="21" t="s">
        <v>89</v>
      </c>
      <c r="F71" s="13">
        <v>10000</v>
      </c>
      <c r="G71" s="13">
        <v>6300</v>
      </c>
      <c r="H71" s="14">
        <v>-3700</v>
      </c>
    </row>
    <row r="72" spans="1:8" ht="12.75">
      <c r="A72" s="12"/>
      <c r="B72" s="8">
        <v>3429</v>
      </c>
      <c r="C72" s="8">
        <v>5137</v>
      </c>
      <c r="D72" s="8"/>
      <c r="E72" s="21" t="s">
        <v>32</v>
      </c>
      <c r="F72" s="13">
        <v>10000</v>
      </c>
      <c r="G72" s="13">
        <v>8100</v>
      </c>
      <c r="H72" s="14">
        <v>-1900</v>
      </c>
    </row>
    <row r="73" spans="1:8" ht="12.75">
      <c r="A73" s="12"/>
      <c r="B73" s="8">
        <v>3429</v>
      </c>
      <c r="C73" s="8">
        <v>5169</v>
      </c>
      <c r="D73" s="8"/>
      <c r="E73" s="21" t="s">
        <v>54</v>
      </c>
      <c r="F73" s="13">
        <v>10000</v>
      </c>
      <c r="G73" s="13">
        <v>5400</v>
      </c>
      <c r="H73" s="14">
        <v>-4600</v>
      </c>
    </row>
    <row r="74" spans="1:8" ht="12.75">
      <c r="A74" s="12"/>
      <c r="B74" s="8">
        <v>3429</v>
      </c>
      <c r="C74" s="8">
        <v>5222</v>
      </c>
      <c r="D74" s="8"/>
      <c r="E74" s="35" t="s">
        <v>62</v>
      </c>
      <c r="F74" s="13">
        <v>200000</v>
      </c>
      <c r="G74" s="13">
        <v>197318</v>
      </c>
      <c r="H74" s="14">
        <v>-2682</v>
      </c>
    </row>
    <row r="75" spans="1:10" ht="12.75">
      <c r="A75" s="12"/>
      <c r="B75" s="8">
        <v>3631</v>
      </c>
      <c r="C75" s="8">
        <v>5171</v>
      </c>
      <c r="D75" s="8"/>
      <c r="E75" s="34" t="s">
        <v>55</v>
      </c>
      <c r="F75" s="13">
        <v>210000</v>
      </c>
      <c r="G75" s="13">
        <v>204000</v>
      </c>
      <c r="H75" s="14">
        <v>-6000</v>
      </c>
      <c r="I75" s="20"/>
      <c r="J75" s="31"/>
    </row>
    <row r="76" spans="1:11" ht="12.75">
      <c r="A76" s="12"/>
      <c r="B76" s="8">
        <v>3631</v>
      </c>
      <c r="C76" s="8">
        <v>6121</v>
      </c>
      <c r="D76" s="8"/>
      <c r="E76" s="21" t="s">
        <v>53</v>
      </c>
      <c r="F76" s="13">
        <v>239000</v>
      </c>
      <c r="G76" s="13">
        <v>310700</v>
      </c>
      <c r="H76" s="14">
        <v>71700</v>
      </c>
      <c r="I76" s="20"/>
      <c r="K76" s="20"/>
    </row>
    <row r="77" spans="1:9" ht="12.75">
      <c r="A77" s="12"/>
      <c r="B77" s="8">
        <v>3635</v>
      </c>
      <c r="C77" s="8">
        <v>6119</v>
      </c>
      <c r="D77" s="8"/>
      <c r="E77" s="21" t="s">
        <v>63</v>
      </c>
      <c r="F77" s="13">
        <v>60000</v>
      </c>
      <c r="G77" s="13">
        <v>55000</v>
      </c>
      <c r="H77" s="14">
        <v>-5000</v>
      </c>
      <c r="I77" s="20"/>
    </row>
    <row r="78" spans="1:9" ht="12.75">
      <c r="A78" s="12"/>
      <c r="B78" s="8">
        <v>3721</v>
      </c>
      <c r="C78" s="8">
        <v>5169</v>
      </c>
      <c r="D78" s="8"/>
      <c r="E78" s="21" t="s">
        <v>64</v>
      </c>
      <c r="F78" s="13">
        <v>95000</v>
      </c>
      <c r="G78" s="13">
        <v>88000</v>
      </c>
      <c r="H78" s="14">
        <v>-7000</v>
      </c>
      <c r="I78" s="20"/>
    </row>
    <row r="79" spans="1:9" ht="12.75">
      <c r="A79" s="12"/>
      <c r="B79" s="8">
        <v>3723</v>
      </c>
      <c r="C79" s="8">
        <v>5169</v>
      </c>
      <c r="D79" s="8"/>
      <c r="E79" s="21" t="s">
        <v>54</v>
      </c>
      <c r="F79" s="13">
        <v>70000</v>
      </c>
      <c r="G79" s="13">
        <v>68000</v>
      </c>
      <c r="H79" s="14">
        <v>-2000</v>
      </c>
      <c r="I79" s="20"/>
    </row>
    <row r="80" spans="1:9" ht="12.75">
      <c r="A80" s="12"/>
      <c r="B80" s="8">
        <v>3745</v>
      </c>
      <c r="C80" s="8">
        <v>5021</v>
      </c>
      <c r="D80" s="8"/>
      <c r="E80" s="21" t="s">
        <v>65</v>
      </c>
      <c r="F80" s="13">
        <v>190000</v>
      </c>
      <c r="G80" s="13">
        <v>176000</v>
      </c>
      <c r="H80" s="14">
        <v>-14000</v>
      </c>
      <c r="I80" s="20"/>
    </row>
    <row r="81" spans="1:9" ht="12.75">
      <c r="A81" s="12"/>
      <c r="B81" s="8">
        <v>3745</v>
      </c>
      <c r="C81" s="8">
        <v>5031</v>
      </c>
      <c r="D81" s="8"/>
      <c r="E81" s="21" t="s">
        <v>58</v>
      </c>
      <c r="F81" s="13">
        <v>146000</v>
      </c>
      <c r="G81" s="13">
        <v>142000</v>
      </c>
      <c r="H81" s="14">
        <v>-4000</v>
      </c>
      <c r="I81" s="20"/>
    </row>
    <row r="82" spans="1:9" ht="12.75">
      <c r="A82" s="12"/>
      <c r="B82" s="8">
        <v>3745</v>
      </c>
      <c r="C82" s="8">
        <v>5032</v>
      </c>
      <c r="D82" s="8"/>
      <c r="E82" s="21" t="s">
        <v>66</v>
      </c>
      <c r="F82" s="13">
        <v>56000</v>
      </c>
      <c r="G82" s="13">
        <v>47000</v>
      </c>
      <c r="H82" s="14">
        <v>-9000</v>
      </c>
      <c r="I82" s="20"/>
    </row>
    <row r="83" spans="1:9" ht="12.75">
      <c r="A83" s="12"/>
      <c r="B83" s="8">
        <v>3745</v>
      </c>
      <c r="C83" s="8">
        <v>5132</v>
      </c>
      <c r="D83" s="8"/>
      <c r="E83" s="21" t="s">
        <v>31</v>
      </c>
      <c r="F83" s="13">
        <v>20000</v>
      </c>
      <c r="G83" s="44">
        <v>19000</v>
      </c>
      <c r="H83" s="14">
        <v>-1000</v>
      </c>
      <c r="I83" s="20"/>
    </row>
    <row r="84" spans="1:9" ht="12.75">
      <c r="A84" s="12"/>
      <c r="B84" s="8">
        <v>3745</v>
      </c>
      <c r="C84" s="8">
        <v>5137</v>
      </c>
      <c r="D84" s="8"/>
      <c r="E84" s="21" t="s">
        <v>67</v>
      </c>
      <c r="F84" s="13">
        <v>50000</v>
      </c>
      <c r="G84" s="45">
        <v>23000</v>
      </c>
      <c r="H84" s="14">
        <v>-27000</v>
      </c>
      <c r="I84" s="20"/>
    </row>
    <row r="85" spans="1:9" ht="12.75">
      <c r="A85" s="12"/>
      <c r="B85" s="8">
        <v>3745</v>
      </c>
      <c r="C85" s="8">
        <v>5139</v>
      </c>
      <c r="D85" s="8"/>
      <c r="E85" s="21" t="s">
        <v>60</v>
      </c>
      <c r="F85" s="13">
        <v>90000</v>
      </c>
      <c r="G85" s="45">
        <v>84000</v>
      </c>
      <c r="H85" s="14">
        <v>-6000</v>
      </c>
      <c r="I85" s="20"/>
    </row>
    <row r="86" spans="1:9" ht="12.75">
      <c r="A86" s="36"/>
      <c r="B86" s="51">
        <v>3745</v>
      </c>
      <c r="C86" s="51">
        <v>5156</v>
      </c>
      <c r="D86" s="51"/>
      <c r="E86" s="35" t="s">
        <v>68</v>
      </c>
      <c r="F86" s="52">
        <v>45000</v>
      </c>
      <c r="G86" s="53">
        <v>39000</v>
      </c>
      <c r="H86" s="90">
        <v>-6000</v>
      </c>
      <c r="I86" s="20"/>
    </row>
    <row r="87" spans="1:9" ht="12.75">
      <c r="A87" s="54"/>
      <c r="B87" s="55">
        <v>3745</v>
      </c>
      <c r="C87" s="55">
        <v>5163</v>
      </c>
      <c r="D87" s="56"/>
      <c r="E87" s="57" t="s">
        <v>69</v>
      </c>
      <c r="F87" s="58">
        <v>6000</v>
      </c>
      <c r="G87" s="27">
        <v>5300</v>
      </c>
      <c r="H87" s="91">
        <v>-700</v>
      </c>
      <c r="I87" s="20"/>
    </row>
    <row r="88" spans="1:9" ht="12.75">
      <c r="A88" s="54"/>
      <c r="B88" s="55">
        <v>3745</v>
      </c>
      <c r="C88" s="55">
        <v>5169</v>
      </c>
      <c r="D88" s="56"/>
      <c r="E88" s="57" t="s">
        <v>54</v>
      </c>
      <c r="F88" s="58">
        <v>1117900</v>
      </c>
      <c r="G88" s="27">
        <v>446000</v>
      </c>
      <c r="H88" s="91">
        <v>-671900</v>
      </c>
      <c r="I88" s="20"/>
    </row>
    <row r="89" spans="1:9" ht="12.75">
      <c r="A89" s="54"/>
      <c r="B89" s="55">
        <v>3745</v>
      </c>
      <c r="C89" s="55">
        <v>5171</v>
      </c>
      <c r="D89" s="56"/>
      <c r="E89" s="57" t="s">
        <v>55</v>
      </c>
      <c r="F89" s="58">
        <v>30000</v>
      </c>
      <c r="G89" s="27">
        <v>28000</v>
      </c>
      <c r="H89" s="91">
        <v>-2000</v>
      </c>
      <c r="I89" s="20"/>
    </row>
    <row r="90" spans="1:9" ht="12.75">
      <c r="A90" s="54"/>
      <c r="B90" s="55">
        <v>3745</v>
      </c>
      <c r="C90" s="55">
        <v>6122</v>
      </c>
      <c r="D90" s="56"/>
      <c r="E90" s="57" t="s">
        <v>51</v>
      </c>
      <c r="F90" s="58">
        <v>30000</v>
      </c>
      <c r="G90" s="27">
        <v>0</v>
      </c>
      <c r="H90" s="91">
        <v>-30000</v>
      </c>
      <c r="I90" s="20"/>
    </row>
    <row r="91" spans="1:9" ht="12.75">
      <c r="A91" s="54"/>
      <c r="B91" s="55">
        <v>3900</v>
      </c>
      <c r="C91" s="55">
        <v>5151</v>
      </c>
      <c r="D91" s="56"/>
      <c r="E91" s="57" t="s">
        <v>35</v>
      </c>
      <c r="F91" s="58">
        <v>60000</v>
      </c>
      <c r="G91" s="27">
        <v>6400</v>
      </c>
      <c r="H91" s="91">
        <v>-53600</v>
      </c>
      <c r="I91" s="20"/>
    </row>
    <row r="92" spans="1:9" ht="12.75">
      <c r="A92" s="54"/>
      <c r="B92" s="55">
        <v>3900</v>
      </c>
      <c r="C92" s="55">
        <v>5154</v>
      </c>
      <c r="D92" s="56"/>
      <c r="E92" s="57" t="s">
        <v>37</v>
      </c>
      <c r="F92" s="58">
        <v>40000</v>
      </c>
      <c r="G92" s="27">
        <v>14000</v>
      </c>
      <c r="H92" s="91">
        <v>-26000</v>
      </c>
      <c r="I92" s="20"/>
    </row>
    <row r="93" spans="1:9" ht="12.75">
      <c r="A93" s="54"/>
      <c r="B93" s="55">
        <v>3900</v>
      </c>
      <c r="C93" s="55">
        <v>5166</v>
      </c>
      <c r="D93" s="56"/>
      <c r="E93" s="57" t="s">
        <v>70</v>
      </c>
      <c r="F93" s="58">
        <v>300000</v>
      </c>
      <c r="G93" s="27">
        <v>154000</v>
      </c>
      <c r="H93" s="91">
        <v>-146000</v>
      </c>
      <c r="I93" s="20"/>
    </row>
    <row r="94" spans="1:9" ht="12.75">
      <c r="A94" s="54"/>
      <c r="B94" s="55">
        <v>3900</v>
      </c>
      <c r="C94" s="55">
        <v>5229</v>
      </c>
      <c r="D94" s="56"/>
      <c r="E94" s="57" t="s">
        <v>71</v>
      </c>
      <c r="F94" s="58">
        <v>10000</v>
      </c>
      <c r="G94" s="27">
        <v>5800</v>
      </c>
      <c r="H94" s="91">
        <v>-4200</v>
      </c>
      <c r="I94" s="20"/>
    </row>
    <row r="95" spans="1:9" ht="12.75">
      <c r="A95" s="54"/>
      <c r="B95" s="55">
        <v>3900</v>
      </c>
      <c r="C95" s="55">
        <v>6121</v>
      </c>
      <c r="D95" s="56"/>
      <c r="E95" s="57" t="s">
        <v>53</v>
      </c>
      <c r="F95" s="58">
        <v>16186400</v>
      </c>
      <c r="G95" s="27">
        <v>2005000</v>
      </c>
      <c r="H95" s="91">
        <v>-14181400</v>
      </c>
      <c r="I95" s="20"/>
    </row>
    <row r="96" spans="1:9" ht="12.75">
      <c r="A96" s="54"/>
      <c r="B96" s="55">
        <v>3900</v>
      </c>
      <c r="C96" s="55">
        <v>6122</v>
      </c>
      <c r="D96" s="56"/>
      <c r="E96" s="57" t="s">
        <v>51</v>
      </c>
      <c r="F96" s="58">
        <v>437000</v>
      </c>
      <c r="G96" s="27">
        <v>0</v>
      </c>
      <c r="H96" s="91">
        <v>-437000</v>
      </c>
      <c r="I96" s="20"/>
    </row>
    <row r="97" spans="1:9" ht="12.75">
      <c r="A97" s="54"/>
      <c r="B97" s="55">
        <v>4359</v>
      </c>
      <c r="C97" s="55">
        <v>5169</v>
      </c>
      <c r="D97" s="56"/>
      <c r="E97" s="57" t="s">
        <v>54</v>
      </c>
      <c r="F97" s="58">
        <v>55000</v>
      </c>
      <c r="G97" s="27">
        <v>43000</v>
      </c>
      <c r="H97" s="91">
        <v>-12000</v>
      </c>
      <c r="I97" s="20"/>
    </row>
    <row r="98" spans="1:9" ht="12.75">
      <c r="A98" s="54"/>
      <c r="B98" s="55">
        <v>5299</v>
      </c>
      <c r="C98" s="55">
        <v>5169</v>
      </c>
      <c r="D98" s="56"/>
      <c r="E98" s="57" t="s">
        <v>54</v>
      </c>
      <c r="F98" s="58">
        <v>20000</v>
      </c>
      <c r="G98" s="27">
        <v>0</v>
      </c>
      <c r="H98" s="91">
        <v>-20000</v>
      </c>
      <c r="I98" s="20"/>
    </row>
    <row r="99" spans="1:9" ht="12.75">
      <c r="A99" s="54"/>
      <c r="B99" s="55">
        <v>6112</v>
      </c>
      <c r="C99" s="55">
        <v>5023</v>
      </c>
      <c r="D99" s="56"/>
      <c r="E99" s="57" t="s">
        <v>72</v>
      </c>
      <c r="F99" s="58">
        <v>900000</v>
      </c>
      <c r="G99" s="27">
        <v>941000</v>
      </c>
      <c r="H99" s="91">
        <v>41000</v>
      </c>
      <c r="I99" s="20"/>
    </row>
    <row r="100" spans="1:9" ht="12.75">
      <c r="A100" s="54"/>
      <c r="B100" s="55">
        <v>6112</v>
      </c>
      <c r="C100" s="55">
        <v>5031</v>
      </c>
      <c r="D100" s="56"/>
      <c r="E100" s="57" t="s">
        <v>73</v>
      </c>
      <c r="F100" s="58">
        <v>133000</v>
      </c>
      <c r="G100" s="27">
        <v>140000</v>
      </c>
      <c r="H100" s="91">
        <v>7000</v>
      </c>
      <c r="I100" s="20"/>
    </row>
    <row r="101" spans="1:9" ht="12.75">
      <c r="A101" s="54"/>
      <c r="B101" s="55">
        <v>6112</v>
      </c>
      <c r="C101" s="55">
        <v>5032</v>
      </c>
      <c r="D101" s="56"/>
      <c r="E101" s="57" t="s">
        <v>74</v>
      </c>
      <c r="F101" s="58">
        <v>82000</v>
      </c>
      <c r="G101" s="27">
        <v>85000</v>
      </c>
      <c r="H101" s="91">
        <v>3000</v>
      </c>
      <c r="I101" s="20"/>
    </row>
    <row r="102" spans="1:9" ht="12.75">
      <c r="A102" s="54"/>
      <c r="B102" s="55">
        <v>6171</v>
      </c>
      <c r="C102" s="55">
        <v>5021</v>
      </c>
      <c r="D102" s="56"/>
      <c r="E102" s="57" t="s">
        <v>65</v>
      </c>
      <c r="F102" s="58">
        <v>23404</v>
      </c>
      <c r="G102" s="27">
        <v>17000</v>
      </c>
      <c r="H102" s="91">
        <v>-6404</v>
      </c>
      <c r="I102" s="20"/>
    </row>
    <row r="103" spans="1:9" ht="12.75">
      <c r="A103" s="54"/>
      <c r="B103" s="55">
        <v>6171</v>
      </c>
      <c r="C103" s="55">
        <v>5032</v>
      </c>
      <c r="D103" s="56"/>
      <c r="E103" s="57" t="s">
        <v>75</v>
      </c>
      <c r="F103" s="58">
        <v>88750</v>
      </c>
      <c r="G103" s="27">
        <v>78000</v>
      </c>
      <c r="H103" s="91">
        <v>-10750</v>
      </c>
      <c r="I103" s="20"/>
    </row>
    <row r="104" spans="1:9" ht="12.75">
      <c r="A104" s="54"/>
      <c r="B104" s="55">
        <v>6171</v>
      </c>
      <c r="C104" s="55">
        <v>5139</v>
      </c>
      <c r="D104" s="56"/>
      <c r="E104" s="57" t="s">
        <v>60</v>
      </c>
      <c r="F104" s="58">
        <v>100000</v>
      </c>
      <c r="G104" s="27">
        <v>98000</v>
      </c>
      <c r="H104" s="91">
        <v>-2000</v>
      </c>
      <c r="I104" s="20"/>
    </row>
    <row r="105" spans="1:9" ht="12.75">
      <c r="A105" s="54"/>
      <c r="B105" s="55">
        <v>6171</v>
      </c>
      <c r="C105" s="55">
        <v>5151</v>
      </c>
      <c r="D105" s="56"/>
      <c r="E105" s="57" t="s">
        <v>35</v>
      </c>
      <c r="F105" s="58">
        <v>2500</v>
      </c>
      <c r="G105" s="27">
        <v>1500</v>
      </c>
      <c r="H105" s="91">
        <v>-1000</v>
      </c>
      <c r="I105" s="20"/>
    </row>
    <row r="106" spans="1:9" ht="12.75">
      <c r="A106" s="54"/>
      <c r="B106" s="55">
        <v>6171</v>
      </c>
      <c r="C106" s="55">
        <v>5153</v>
      </c>
      <c r="D106" s="56"/>
      <c r="E106" s="57" t="s">
        <v>36</v>
      </c>
      <c r="F106" s="58">
        <v>25000</v>
      </c>
      <c r="G106" s="27">
        <v>23000</v>
      </c>
      <c r="H106" s="91">
        <v>-2000</v>
      </c>
      <c r="I106" s="20"/>
    </row>
    <row r="107" spans="1:9" ht="12.75">
      <c r="A107" s="54"/>
      <c r="B107" s="55">
        <v>6171</v>
      </c>
      <c r="C107" s="55">
        <v>5161</v>
      </c>
      <c r="D107" s="56"/>
      <c r="E107" s="57" t="s">
        <v>76</v>
      </c>
      <c r="F107" s="58">
        <v>10000</v>
      </c>
      <c r="G107" s="27">
        <v>9200</v>
      </c>
      <c r="H107" s="91">
        <v>-800</v>
      </c>
      <c r="I107" s="20"/>
    </row>
    <row r="108" spans="1:9" ht="12.75">
      <c r="A108" s="54"/>
      <c r="B108" s="55">
        <v>6171</v>
      </c>
      <c r="C108" s="55">
        <v>5162</v>
      </c>
      <c r="D108" s="56"/>
      <c r="E108" s="57" t="s">
        <v>38</v>
      </c>
      <c r="F108" s="58">
        <v>36000</v>
      </c>
      <c r="G108" s="27">
        <v>34200</v>
      </c>
      <c r="H108" s="91">
        <v>-1800</v>
      </c>
      <c r="I108" s="20"/>
    </row>
    <row r="109" spans="1:9" ht="12.75">
      <c r="A109" s="54"/>
      <c r="B109" s="55">
        <v>6171</v>
      </c>
      <c r="C109" s="55">
        <v>5163</v>
      </c>
      <c r="D109" s="56"/>
      <c r="E109" s="57" t="s">
        <v>39</v>
      </c>
      <c r="F109" s="58">
        <v>95000</v>
      </c>
      <c r="G109" s="27">
        <v>95300</v>
      </c>
      <c r="H109" s="91">
        <v>300</v>
      </c>
      <c r="I109" s="20"/>
    </row>
    <row r="110" spans="1:9" ht="12.75">
      <c r="A110" s="54"/>
      <c r="B110" s="55">
        <v>6171</v>
      </c>
      <c r="C110" s="55">
        <v>5169</v>
      </c>
      <c r="D110" s="56"/>
      <c r="E110" s="57" t="s">
        <v>54</v>
      </c>
      <c r="F110" s="58">
        <v>325000</v>
      </c>
      <c r="G110" s="27">
        <v>312000</v>
      </c>
      <c r="H110" s="91">
        <v>-13000</v>
      </c>
      <c r="I110" s="20"/>
    </row>
    <row r="111" spans="1:9" ht="12.75">
      <c r="A111" s="54"/>
      <c r="B111" s="55">
        <v>6171</v>
      </c>
      <c r="C111" s="55">
        <v>5173</v>
      </c>
      <c r="D111" s="56"/>
      <c r="E111" s="57" t="s">
        <v>40</v>
      </c>
      <c r="F111" s="58">
        <v>9000</v>
      </c>
      <c r="G111" s="27">
        <v>7000</v>
      </c>
      <c r="H111" s="91">
        <v>-2000</v>
      </c>
      <c r="I111" s="20"/>
    </row>
    <row r="112" spans="1:9" ht="12.75">
      <c r="A112" s="54"/>
      <c r="B112" s="55">
        <v>6171</v>
      </c>
      <c r="C112" s="55">
        <v>5321</v>
      </c>
      <c r="D112" s="56"/>
      <c r="E112" s="57" t="s">
        <v>77</v>
      </c>
      <c r="F112" s="58">
        <v>15850</v>
      </c>
      <c r="G112" s="27">
        <v>15600</v>
      </c>
      <c r="H112" s="91">
        <v>-250</v>
      </c>
      <c r="I112" s="20"/>
    </row>
    <row r="113" spans="1:9" ht="12.75">
      <c r="A113" s="54"/>
      <c r="B113" s="55">
        <v>6310</v>
      </c>
      <c r="C113" s="55">
        <v>5141</v>
      </c>
      <c r="D113" s="56"/>
      <c r="E113" s="57" t="s">
        <v>34</v>
      </c>
      <c r="F113" s="58">
        <v>300000</v>
      </c>
      <c r="G113" s="27">
        <v>176000</v>
      </c>
      <c r="H113" s="91">
        <v>-124000</v>
      </c>
      <c r="I113" s="20"/>
    </row>
    <row r="114" spans="1:9" ht="12.75">
      <c r="A114" s="54"/>
      <c r="B114" s="55">
        <v>6310</v>
      </c>
      <c r="C114" s="55">
        <v>5163</v>
      </c>
      <c r="D114" s="56"/>
      <c r="E114" s="57" t="s">
        <v>39</v>
      </c>
      <c r="F114" s="58">
        <v>36000</v>
      </c>
      <c r="G114" s="27">
        <v>35000</v>
      </c>
      <c r="H114" s="91">
        <v>-1000</v>
      </c>
      <c r="I114" s="20"/>
    </row>
    <row r="115" spans="1:9" ht="13.5" thickBot="1">
      <c r="A115" s="54"/>
      <c r="B115" s="55">
        <v>6330</v>
      </c>
      <c r="C115" s="55">
        <v>5349</v>
      </c>
      <c r="D115" s="56"/>
      <c r="E115" s="57" t="s">
        <v>41</v>
      </c>
      <c r="F115" s="58">
        <v>0</v>
      </c>
      <c r="G115" s="27">
        <v>400819.36</v>
      </c>
      <c r="H115" s="92">
        <v>400819.36</v>
      </c>
      <c r="I115" s="20"/>
    </row>
    <row r="116" spans="1:9" ht="13.5" thickBot="1">
      <c r="A116" s="15" t="s">
        <v>42</v>
      </c>
      <c r="B116" s="60"/>
      <c r="C116" s="17"/>
      <c r="D116" s="17"/>
      <c r="E116" s="81"/>
      <c r="F116" s="76"/>
      <c r="G116" s="80"/>
      <c r="H116" s="79">
        <f>SUM(H52:H115)</f>
        <v>-15883327.64</v>
      </c>
      <c r="I116" s="20"/>
    </row>
    <row r="117" spans="5:9" ht="12.75">
      <c r="E117" s="20"/>
      <c r="F117" s="20"/>
      <c r="G117" s="22"/>
      <c r="H117" s="20"/>
      <c r="I117" s="20"/>
    </row>
    <row r="118" ht="12.75">
      <c r="G118" s="22"/>
    </row>
    <row r="119" spans="1:7" ht="12.75">
      <c r="A119" t="s">
        <v>79</v>
      </c>
      <c r="G119" s="22"/>
    </row>
    <row r="120" spans="1:7" ht="12.75">
      <c r="A120" t="s">
        <v>43</v>
      </c>
      <c r="E120" s="1"/>
      <c r="G120" s="23"/>
    </row>
    <row r="121" spans="1:2" ht="12.75">
      <c r="A121" t="s">
        <v>44</v>
      </c>
      <c r="B121" t="s">
        <v>45</v>
      </c>
    </row>
  </sheetData>
  <sheetProtection selectLockedCells="1" selectUnlockedCells="1"/>
  <mergeCells count="1">
    <mergeCell ref="D49:H49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Iva Cucova</cp:lastModifiedBy>
  <cp:lastPrinted>2017-01-03T11:17:05Z</cp:lastPrinted>
  <dcterms:created xsi:type="dcterms:W3CDTF">2014-01-08T13:06:41Z</dcterms:created>
  <dcterms:modified xsi:type="dcterms:W3CDTF">2017-01-06T11:06:14Z</dcterms:modified>
  <cp:category/>
  <cp:version/>
  <cp:contentType/>
  <cp:contentStatus/>
</cp:coreProperties>
</file>