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<sst xmlns="http://schemas.openxmlformats.org/spreadsheetml/2006/main" count="189" uniqueCount="130">
  <si>
    <t>příjmy</t>
  </si>
  <si>
    <t>poř.čís.</t>
  </si>
  <si>
    <t>paragraf</t>
  </si>
  <si>
    <t>položka</t>
  </si>
  <si>
    <t>ÚZ</t>
  </si>
  <si>
    <t>rozpočet</t>
  </si>
  <si>
    <t>po úpravě</t>
  </si>
  <si>
    <t>navýšení o</t>
  </si>
  <si>
    <t>daň z příjmu PO</t>
  </si>
  <si>
    <t>daň z přidané hodnoty</t>
  </si>
  <si>
    <t>poplatek za komunální odpad</t>
  </si>
  <si>
    <t>poplatek ze psů</t>
  </si>
  <si>
    <t>správní poplatky</t>
  </si>
  <si>
    <t>daň z nemovitostí</t>
  </si>
  <si>
    <t>ost.převody z vl.fondů</t>
  </si>
  <si>
    <t>ostatní nedaňové příjmy</t>
  </si>
  <si>
    <t>příjmy z poskyt.služeb a výrobků</t>
  </si>
  <si>
    <t>příjmy z prodeje zboží</t>
  </si>
  <si>
    <t>ostatní příjmy z vl.činnosti</t>
  </si>
  <si>
    <t>příjmy z pronájmu pozemků</t>
  </si>
  <si>
    <t>příjmy z úroků</t>
  </si>
  <si>
    <t>příjmy celkem</t>
  </si>
  <si>
    <t>financování</t>
  </si>
  <si>
    <t>změna stavu kr.prostř.na bank.účt.</t>
  </si>
  <si>
    <t>výdaje</t>
  </si>
  <si>
    <t>ochranné pomůcky</t>
  </si>
  <si>
    <t>drobný hmotný dlouhodobý majetek</t>
  </si>
  <si>
    <t>úroky vlastní</t>
  </si>
  <si>
    <t>studená voda</t>
  </si>
  <si>
    <t>plyn</t>
  </si>
  <si>
    <t>elektrická energie</t>
  </si>
  <si>
    <t>služby telekomunikací</t>
  </si>
  <si>
    <t>služby peněžních ústavů</t>
  </si>
  <si>
    <t>cestovné</t>
  </si>
  <si>
    <t>ost.převody vl.fondům</t>
  </si>
  <si>
    <t>výdaje celkem</t>
  </si>
  <si>
    <t xml:space="preserve">  </t>
  </si>
  <si>
    <t>poplatek za užív.veř.prostr.</t>
  </si>
  <si>
    <t>uhrazené splátky půjček</t>
  </si>
  <si>
    <t>příjmy z pronájmu ost.nem.</t>
  </si>
  <si>
    <r>
      <t xml:space="preserve">                           </t>
    </r>
    <r>
      <rPr>
        <b/>
        <sz val="10"/>
        <rFont val="Arial"/>
        <family val="2"/>
      </rPr>
      <t xml:space="preserve"> Rozpočtové opatření č. 10/2014</t>
    </r>
  </si>
  <si>
    <t>stroje, přístroje a zařízení</t>
  </si>
  <si>
    <t>budovy, haly, stavby</t>
  </si>
  <si>
    <t>nákup ost.služeb</t>
  </si>
  <si>
    <t>výdaje na dod.zajišť.opravy a údržba</t>
  </si>
  <si>
    <t>výdaje na dopravní obslužnost</t>
  </si>
  <si>
    <t xml:space="preserve">služby telekomunikací </t>
  </si>
  <si>
    <t>pov.poj.na soc.zab.</t>
  </si>
  <si>
    <t>nákup materiálu</t>
  </si>
  <si>
    <t>neinv.transfery spolkům</t>
  </si>
  <si>
    <t>nákup ost. služeb</t>
  </si>
  <si>
    <t>ostatní osobní výdaje</t>
  </si>
  <si>
    <t>pov.poj.na veř.zdrav.poj.</t>
  </si>
  <si>
    <t>pohonné hmoty a maziva</t>
  </si>
  <si>
    <t>služby peněžních ústavů(pov.ručení)</t>
  </si>
  <si>
    <t>pov.poj.na soc. zab.</t>
  </si>
  <si>
    <t>pov.poj.na veř.zdrav.pojištění</t>
  </si>
  <si>
    <t>pov.poj.na veřejné zdravotní pojištění</t>
  </si>
  <si>
    <t>odvody za odnětí půdy ze ZPF</t>
  </si>
  <si>
    <t>výdaje na dod.zajišť.oprav a údržba</t>
  </si>
  <si>
    <t>poplatky za odnětí poz.plnění f.lesa</t>
  </si>
  <si>
    <t>daň z hazardních her</t>
  </si>
  <si>
    <t>zrušený odv.z loterií apod. her</t>
  </si>
  <si>
    <t>nákup ostatních služeb</t>
  </si>
  <si>
    <t>platy zam.v pracovním poměru</t>
  </si>
  <si>
    <t>pov.poj.na soc.zab. př.na st.p.z.</t>
  </si>
  <si>
    <t>výdaje na knihy, učební pomůcky a tisk</t>
  </si>
  <si>
    <t>věcné dary</t>
  </si>
  <si>
    <t>pov.poj.na úraz.pojištění</t>
  </si>
  <si>
    <t>pov.poj.na soc.zab.a př.na st.p.z.</t>
  </si>
  <si>
    <t>pov.poj.na úrazové pojištění</t>
  </si>
  <si>
    <t>výdaje na dodav.pořízení informací</t>
  </si>
  <si>
    <t>služby školení a vzdělávání</t>
  </si>
  <si>
    <t>výdaje na do.zajišť.opravy a údržba</t>
  </si>
  <si>
    <t>daň z příjmu FO placená plátci</t>
  </si>
  <si>
    <t>daň z příjmu FO plac.poplatníkem</t>
  </si>
  <si>
    <t>daň z příjmu FO vybíráná srážkou</t>
  </si>
  <si>
    <t>budovy, haly,stavby</t>
  </si>
  <si>
    <t>neinv. transfery nefin.podnik.subj.PO</t>
  </si>
  <si>
    <t>nákup mat.</t>
  </si>
  <si>
    <t>neinv.transfery cizím PO</t>
  </si>
  <si>
    <t>nákup zboží</t>
  </si>
  <si>
    <t>výd. na poř.věcí a služeb-pohoštění</t>
  </si>
  <si>
    <t>drobný hmotný dl.majetek</t>
  </si>
  <si>
    <t xml:space="preserve">nákup ostatních služeb </t>
  </si>
  <si>
    <t>platy zaměstnanců v pr.poměru</t>
  </si>
  <si>
    <t>budovy, stavby a haly</t>
  </si>
  <si>
    <t>odměny členů zast.obcí a krajů</t>
  </si>
  <si>
    <t>výdaje na poř.věcí a služeb - pohoštění</t>
  </si>
  <si>
    <t>ostaní příjmy z vlastní činnosti (pošta)</t>
  </si>
  <si>
    <t>příjmy z poskytování služeb - MŠ</t>
  </si>
  <si>
    <t>Mgr. Vítězslav Kaliba, MPA</t>
  </si>
  <si>
    <t>starosta</t>
  </si>
  <si>
    <t>budovy, haly, stavby (ZŠ)</t>
  </si>
  <si>
    <t>budovy, haly, stavby (statek, Oličovi)</t>
  </si>
  <si>
    <t>ostatní osobní výdaje (výbory)</t>
  </si>
  <si>
    <t>ost.neinv.transf.nezisk.apod. org.</t>
  </si>
  <si>
    <t>ost.neinv.transf.veř.rozp.místní úrov.</t>
  </si>
  <si>
    <t>NI př.transf.ze všeobpokl.sp.st.rozp.</t>
  </si>
  <si>
    <t xml:space="preserve">příjmy z pronájmu </t>
  </si>
  <si>
    <t>příjmy z pronájmu Oličovi</t>
  </si>
  <si>
    <t>programové vybavení</t>
  </si>
  <si>
    <t>nájemné</t>
  </si>
  <si>
    <t>výdaje na dod.poříz.inf.</t>
  </si>
  <si>
    <t>pov.poj.na veř.zdravotní pojištění</t>
  </si>
  <si>
    <t>služby el.komunikací</t>
  </si>
  <si>
    <t>platy zam.v prac.poměru</t>
  </si>
  <si>
    <t xml:space="preserve">ostatní osobní výdaje </t>
  </si>
  <si>
    <t>pohoštění</t>
  </si>
  <si>
    <t>neinvestiční transfery obcím</t>
  </si>
  <si>
    <t>Rozpočtové opatření č. 3/2021</t>
  </si>
  <si>
    <t>přijaté příspěvky na poř.dl.maj.</t>
  </si>
  <si>
    <t>přij.neinv.dary</t>
  </si>
  <si>
    <t>příjmy z pronájmu</t>
  </si>
  <si>
    <t>příjmy z poskyt.služeb a výr.</t>
  </si>
  <si>
    <t>ost.přij.vratky transferů</t>
  </si>
  <si>
    <t>neidentif.příjmy</t>
  </si>
  <si>
    <t>V Bašti dne 31.12.2021</t>
  </si>
  <si>
    <t>financování celkem</t>
  </si>
  <si>
    <t>budovy,haly,stavby</t>
  </si>
  <si>
    <t>budovy,haly.stavby</t>
  </si>
  <si>
    <t>inv.transfery obcím</t>
  </si>
  <si>
    <t>inv.transfer Svazku obcí pod Beckovem</t>
  </si>
  <si>
    <t>výd.na dod.zajišť.oprav</t>
  </si>
  <si>
    <t>platy zam.</t>
  </si>
  <si>
    <t>pov.poj.na úraz.poj.</t>
  </si>
  <si>
    <t>výdaje na dod.poř.inf.</t>
  </si>
  <si>
    <t>dopravní prostředky</t>
  </si>
  <si>
    <t>platby daní a popl.st.rozpočtu</t>
  </si>
  <si>
    <t>úhrady sankcí jiným rozpočtům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</si>
</sst>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_ ;\-#,##0.00\ 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left"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5" xfId="0" applyNumberFormat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 horizontal="left"/>
    </xf>
    <xf numFmtId="4" fontId="0" fillId="0" borderId="24" xfId="0" applyNumberFormat="1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left"/>
    </xf>
    <xf numFmtId="4" fontId="0" fillId="0" borderId="24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4" xfId="0" applyNumberFormat="1" applyBorder="1" applyAlignment="1">
      <alignment horizontal="right"/>
    </xf>
    <xf numFmtId="4" fontId="0" fillId="0" borderId="35" xfId="0" applyNumberFormat="1" applyFill="1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4" fontId="0" fillId="0" borderId="31" xfId="0" applyNumberFormat="1" applyBorder="1" applyAlignment="1">
      <alignment horizontal="left"/>
    </xf>
    <xf numFmtId="4" fontId="0" fillId="0" borderId="38" xfId="0" applyNumberFormat="1" applyBorder="1" applyAlignment="1">
      <alignment horizontal="right"/>
    </xf>
    <xf numFmtId="0" fontId="0" fillId="0" borderId="39" xfId="0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Border="1" applyAlignment="1">
      <alignment/>
    </xf>
    <xf numFmtId="4" fontId="0" fillId="0" borderId="41" xfId="0" applyNumberFormat="1" applyFill="1" applyBorder="1" applyAlignment="1">
      <alignment horizontal="right"/>
    </xf>
    <xf numFmtId="4" fontId="0" fillId="0" borderId="41" xfId="0" applyNumberFormat="1" applyBorder="1" applyAlignment="1">
      <alignment/>
    </xf>
    <xf numFmtId="0" fontId="1" fillId="0" borderId="39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43" xfId="0" applyBorder="1" applyAlignment="1">
      <alignment/>
    </xf>
    <xf numFmtId="167" fontId="0" fillId="0" borderId="46" xfId="0" applyNumberForma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0" fillId="0" borderId="47" xfId="0" applyBorder="1" applyAlignment="1">
      <alignment/>
    </xf>
    <xf numFmtId="4" fontId="1" fillId="0" borderId="42" xfId="0" applyNumberFormat="1" applyFon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49" xfId="0" applyNumberFormat="1" applyBorder="1" applyAlignment="1">
      <alignment horizontal="right"/>
    </xf>
    <xf numFmtId="4" fontId="0" fillId="0" borderId="50" xfId="0" applyNumberFormat="1" applyBorder="1" applyAlignment="1">
      <alignment horizontal="righ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4" fontId="0" fillId="0" borderId="53" xfId="0" applyNumberFormat="1" applyBorder="1" applyAlignment="1">
      <alignment horizontal="left"/>
    </xf>
    <xf numFmtId="4" fontId="0" fillId="0" borderId="54" xfId="0" applyNumberFormat="1" applyBorder="1" applyAlignment="1">
      <alignment horizontal="right"/>
    </xf>
    <xf numFmtId="0" fontId="0" fillId="0" borderId="32" xfId="0" applyBorder="1" applyAlignment="1">
      <alignment horizontal="left"/>
    </xf>
    <xf numFmtId="4" fontId="1" fillId="0" borderId="55" xfId="0" applyNumberFormat="1" applyFont="1" applyFill="1" applyBorder="1" applyAlignment="1">
      <alignment/>
    </xf>
    <xf numFmtId="0" fontId="0" fillId="0" borderId="56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4" fontId="1" fillId="0" borderId="26" xfId="0" applyNumberFormat="1" applyFont="1" applyBorder="1" applyAlignment="1">
      <alignment horizontal="right"/>
    </xf>
    <xf numFmtId="4" fontId="1" fillId="0" borderId="57" xfId="0" applyNumberFormat="1" applyFont="1" applyBorder="1" applyAlignment="1">
      <alignment horizontal="right"/>
    </xf>
    <xf numFmtId="4" fontId="1" fillId="0" borderId="58" xfId="0" applyNumberFormat="1" applyFont="1" applyBorder="1" applyAlignment="1">
      <alignment/>
    </xf>
    <xf numFmtId="0" fontId="0" fillId="0" borderId="35" xfId="0" applyBorder="1" applyAlignment="1">
      <alignment horizontal="center"/>
    </xf>
    <xf numFmtId="4" fontId="0" fillId="0" borderId="59" xfId="0" applyNumberForma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60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" fontId="0" fillId="0" borderId="61" xfId="0" applyNumberFormat="1" applyBorder="1" applyAlignment="1">
      <alignment horizontal="righ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 horizontal="left"/>
    </xf>
    <xf numFmtId="4" fontId="0" fillId="0" borderId="63" xfId="0" applyNumberFormat="1" applyBorder="1" applyAlignment="1">
      <alignment horizontal="right"/>
    </xf>
    <xf numFmtId="4" fontId="0" fillId="0" borderId="64" xfId="0" applyNumberFormat="1" applyBorder="1" applyAlignment="1">
      <alignment horizontal="right"/>
    </xf>
    <xf numFmtId="0" fontId="0" fillId="0" borderId="64" xfId="0" applyBorder="1" applyAlignment="1">
      <alignment horizontal="lef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66" xfId="0" applyFont="1" applyBorder="1" applyAlignment="1">
      <alignment/>
    </xf>
    <xf numFmtId="0" fontId="0" fillId="0" borderId="67" xfId="0" applyBorder="1" applyAlignment="1">
      <alignment horizontal="center"/>
    </xf>
    <xf numFmtId="4" fontId="0" fillId="0" borderId="68" xfId="0" applyNumberFormat="1" applyBorder="1" applyAlignment="1">
      <alignment horizontal="left"/>
    </xf>
    <xf numFmtId="4" fontId="0" fillId="0" borderId="69" xfId="0" applyNumberFormat="1" applyBorder="1" applyAlignment="1">
      <alignment horizontal="right"/>
    </xf>
    <xf numFmtId="4" fontId="0" fillId="0" borderId="70" xfId="0" applyNumberFormat="1" applyFill="1" applyBorder="1" applyAlignment="1">
      <alignment horizontal="right"/>
    </xf>
    <xf numFmtId="4" fontId="0" fillId="0" borderId="71" xfId="0" applyNumberFormat="1" applyBorder="1" applyAlignment="1">
      <alignment horizontal="right"/>
    </xf>
    <xf numFmtId="4" fontId="0" fillId="0" borderId="70" xfId="0" applyNumberForma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A13">
      <selection activeCell="J184" sqref="J184"/>
    </sheetView>
  </sheetViews>
  <sheetFormatPr defaultColWidth="11.57421875" defaultRowHeight="12.75"/>
  <cols>
    <col min="1" max="1" width="13.00390625" style="0" customWidth="1"/>
    <col min="2" max="2" width="11.421875" style="0" customWidth="1"/>
    <col min="3" max="3" width="11.00390625" style="0" customWidth="1"/>
    <col min="4" max="4" width="11.140625" style="0" customWidth="1"/>
    <col min="5" max="5" width="34.140625" style="0" customWidth="1"/>
    <col min="6" max="6" width="14.8515625" style="0" customWidth="1"/>
    <col min="7" max="7" width="14.00390625" style="0" customWidth="1"/>
    <col min="8" max="8" width="14.421875" style="0" customWidth="1"/>
  </cols>
  <sheetData>
    <row r="1" spans="4:5" ht="13.5" thickBot="1">
      <c r="D1" s="1" t="s">
        <v>40</v>
      </c>
      <c r="E1" s="45" t="s">
        <v>110</v>
      </c>
    </row>
    <row r="2" spans="1:8" ht="13.5" thickBot="1">
      <c r="A2" s="2" t="s">
        <v>0</v>
      </c>
      <c r="B2" s="3"/>
      <c r="C2" s="3"/>
      <c r="D2" s="68"/>
      <c r="E2" s="68"/>
      <c r="F2" s="68"/>
      <c r="G2" s="68"/>
      <c r="H2" s="69"/>
    </row>
    <row r="3" spans="1:8" ht="13.5" thickBot="1">
      <c r="A3" s="4" t="s">
        <v>1</v>
      </c>
      <c r="B3" s="5" t="s">
        <v>2</v>
      </c>
      <c r="C3" s="5" t="s">
        <v>3</v>
      </c>
      <c r="D3" s="5" t="s">
        <v>4</v>
      </c>
      <c r="E3" s="6"/>
      <c r="F3" s="5" t="s">
        <v>5</v>
      </c>
      <c r="G3" s="5" t="s">
        <v>6</v>
      </c>
      <c r="H3" s="7" t="s">
        <v>7</v>
      </c>
    </row>
    <row r="4" spans="1:8" ht="12.75">
      <c r="A4" s="79"/>
      <c r="B4" s="8"/>
      <c r="C4" s="8"/>
      <c r="D4" s="8"/>
      <c r="E4" s="9"/>
      <c r="F4" s="10"/>
      <c r="G4" s="10"/>
      <c r="H4" s="11"/>
    </row>
    <row r="5" spans="1:8" ht="12.75">
      <c r="A5" s="79"/>
      <c r="B5" s="8"/>
      <c r="C5" s="8">
        <v>1111</v>
      </c>
      <c r="D5" s="8"/>
      <c r="E5" s="9" t="s">
        <v>74</v>
      </c>
      <c r="F5" s="13">
        <v>5790000</v>
      </c>
      <c r="G5" s="13">
        <v>6377100</v>
      </c>
      <c r="H5" s="14">
        <v>587100</v>
      </c>
    </row>
    <row r="6" spans="1:8" ht="12.75">
      <c r="A6" s="79"/>
      <c r="B6" s="8"/>
      <c r="C6" s="8">
        <v>1112</v>
      </c>
      <c r="D6" s="8"/>
      <c r="E6" s="9" t="s">
        <v>75</v>
      </c>
      <c r="F6" s="13">
        <v>180000</v>
      </c>
      <c r="G6" s="13">
        <v>421100</v>
      </c>
      <c r="H6" s="14">
        <v>241100</v>
      </c>
    </row>
    <row r="7" spans="1:8" ht="12.75">
      <c r="A7" s="79"/>
      <c r="B7" s="8"/>
      <c r="C7" s="8">
        <v>1113</v>
      </c>
      <c r="D7" s="8"/>
      <c r="E7" s="9" t="s">
        <v>76</v>
      </c>
      <c r="F7" s="13">
        <v>880000</v>
      </c>
      <c r="G7" s="13">
        <v>1091600</v>
      </c>
      <c r="H7" s="14">
        <v>211600</v>
      </c>
    </row>
    <row r="8" spans="1:8" ht="12.75">
      <c r="A8" s="79"/>
      <c r="B8" s="8"/>
      <c r="C8" s="8">
        <v>1121</v>
      </c>
      <c r="D8" s="8"/>
      <c r="E8" s="9" t="s">
        <v>8</v>
      </c>
      <c r="F8" s="13">
        <v>13499500</v>
      </c>
      <c r="G8" s="13">
        <v>17011700</v>
      </c>
      <c r="H8" s="14">
        <v>3512200</v>
      </c>
    </row>
    <row r="9" spans="1:8" ht="12.75">
      <c r="A9" s="79"/>
      <c r="B9" s="8"/>
      <c r="C9" s="8">
        <v>1211</v>
      </c>
      <c r="D9" s="8"/>
      <c r="E9" s="9" t="s">
        <v>9</v>
      </c>
      <c r="F9" s="13">
        <v>19600000</v>
      </c>
      <c r="G9" s="13">
        <v>20582800</v>
      </c>
      <c r="H9" s="14">
        <v>982800</v>
      </c>
    </row>
    <row r="10" spans="1:8" ht="12.75">
      <c r="A10" s="79"/>
      <c r="B10" s="8"/>
      <c r="C10" s="8">
        <v>1334</v>
      </c>
      <c r="D10" s="8"/>
      <c r="E10" s="9" t="s">
        <v>58</v>
      </c>
      <c r="F10" s="13">
        <v>100000</v>
      </c>
      <c r="G10" s="13">
        <v>202500</v>
      </c>
      <c r="H10" s="14">
        <v>102500</v>
      </c>
    </row>
    <row r="11" spans="1:8" ht="12.75">
      <c r="A11" s="79"/>
      <c r="B11" s="8"/>
      <c r="C11" s="8">
        <v>1335</v>
      </c>
      <c r="D11" s="8"/>
      <c r="E11" s="9" t="s">
        <v>60</v>
      </c>
      <c r="F11" s="13">
        <v>2000</v>
      </c>
      <c r="G11" s="13">
        <v>0</v>
      </c>
      <c r="H11" s="14">
        <v>-2000</v>
      </c>
    </row>
    <row r="12" spans="1:8" ht="12.75">
      <c r="A12" s="79"/>
      <c r="B12" s="8"/>
      <c r="C12" s="8">
        <v>1337</v>
      </c>
      <c r="D12" s="8"/>
      <c r="E12" s="9" t="s">
        <v>10</v>
      </c>
      <c r="F12" s="13">
        <v>3000000</v>
      </c>
      <c r="G12" s="13">
        <v>2648400</v>
      </c>
      <c r="H12" s="14">
        <v>-351600</v>
      </c>
    </row>
    <row r="13" spans="1:8" ht="12.75">
      <c r="A13" s="79"/>
      <c r="B13" s="8"/>
      <c r="C13" s="8">
        <v>1341</v>
      </c>
      <c r="D13" s="8"/>
      <c r="E13" s="9" t="s">
        <v>11</v>
      </c>
      <c r="F13" s="13">
        <v>60000</v>
      </c>
      <c r="G13" s="13">
        <v>56600</v>
      </c>
      <c r="H13" s="14">
        <v>-3400</v>
      </c>
    </row>
    <row r="14" spans="1:8" ht="12.75">
      <c r="A14" s="79"/>
      <c r="B14" s="8"/>
      <c r="C14" s="8">
        <v>1343</v>
      </c>
      <c r="D14" s="8"/>
      <c r="E14" s="9" t="s">
        <v>37</v>
      </c>
      <c r="F14" s="13">
        <v>5000</v>
      </c>
      <c r="G14" s="13">
        <v>4800</v>
      </c>
      <c r="H14" s="14">
        <v>-200</v>
      </c>
    </row>
    <row r="15" spans="1:8" ht="12.75">
      <c r="A15" s="79"/>
      <c r="B15" s="8"/>
      <c r="C15" s="8">
        <v>1361</v>
      </c>
      <c r="D15" s="8"/>
      <c r="E15" s="9" t="s">
        <v>12</v>
      </c>
      <c r="F15" s="13">
        <v>25000</v>
      </c>
      <c r="G15" s="13">
        <v>26900</v>
      </c>
      <c r="H15" s="14">
        <v>1900</v>
      </c>
    </row>
    <row r="16" spans="1:8" ht="12.75">
      <c r="A16" s="79"/>
      <c r="B16" s="8"/>
      <c r="C16" s="8">
        <v>1381</v>
      </c>
      <c r="D16" s="8"/>
      <c r="E16" s="9" t="s">
        <v>61</v>
      </c>
      <c r="F16" s="13">
        <v>175000</v>
      </c>
      <c r="G16" s="13">
        <v>302700</v>
      </c>
      <c r="H16" s="14">
        <v>127700</v>
      </c>
    </row>
    <row r="17" spans="1:8" ht="12.75">
      <c r="A17" s="79"/>
      <c r="B17" s="8"/>
      <c r="C17" s="8">
        <v>1382</v>
      </c>
      <c r="D17" s="8"/>
      <c r="E17" s="9" t="s">
        <v>62</v>
      </c>
      <c r="F17" s="13">
        <v>0</v>
      </c>
      <c r="G17" s="13">
        <v>0</v>
      </c>
      <c r="H17" s="14">
        <v>0</v>
      </c>
    </row>
    <row r="18" spans="1:8" ht="12.75">
      <c r="A18" s="79"/>
      <c r="B18" s="8"/>
      <c r="C18" s="8">
        <v>1511</v>
      </c>
      <c r="D18" s="8"/>
      <c r="E18" s="9" t="s">
        <v>13</v>
      </c>
      <c r="F18" s="13">
        <v>1203000</v>
      </c>
      <c r="G18" s="13">
        <v>1217300</v>
      </c>
      <c r="H18" s="14">
        <v>14300</v>
      </c>
    </row>
    <row r="19" spans="1:8" ht="12.75">
      <c r="A19" s="79"/>
      <c r="B19" s="8"/>
      <c r="C19" s="8">
        <v>4111</v>
      </c>
      <c r="D19" s="8"/>
      <c r="E19" s="9" t="s">
        <v>98</v>
      </c>
      <c r="F19" s="13">
        <v>0</v>
      </c>
      <c r="G19" s="13">
        <v>545163.91</v>
      </c>
      <c r="H19" s="14">
        <v>545163.91</v>
      </c>
    </row>
    <row r="20" spans="1:8" ht="12.75">
      <c r="A20" s="79"/>
      <c r="B20" s="8">
        <v>2321</v>
      </c>
      <c r="C20" s="8">
        <v>3122</v>
      </c>
      <c r="D20" s="8"/>
      <c r="E20" s="9" t="s">
        <v>111</v>
      </c>
      <c r="F20" s="13">
        <v>0</v>
      </c>
      <c r="G20" s="13">
        <v>390000</v>
      </c>
      <c r="H20" s="14">
        <v>390000</v>
      </c>
    </row>
    <row r="21" spans="1:8" ht="12.75">
      <c r="A21" s="79"/>
      <c r="B21" s="8">
        <v>2321</v>
      </c>
      <c r="C21" s="8">
        <v>2132</v>
      </c>
      <c r="D21" s="8"/>
      <c r="E21" s="9" t="s">
        <v>39</v>
      </c>
      <c r="F21" s="13">
        <v>300000</v>
      </c>
      <c r="G21" s="13">
        <v>271250</v>
      </c>
      <c r="H21" s="14">
        <v>-28750</v>
      </c>
    </row>
    <row r="22" spans="1:8" ht="12.75">
      <c r="A22" s="79"/>
      <c r="B22" s="8">
        <v>2411</v>
      </c>
      <c r="C22" s="8">
        <v>2119</v>
      </c>
      <c r="D22" s="8"/>
      <c r="E22" s="9" t="s">
        <v>89</v>
      </c>
      <c r="F22" s="13">
        <v>250000</v>
      </c>
      <c r="G22" s="13">
        <v>233600</v>
      </c>
      <c r="H22" s="14">
        <v>-16400</v>
      </c>
    </row>
    <row r="23" spans="1:8" ht="12.75">
      <c r="A23" s="79"/>
      <c r="B23" s="8">
        <v>3111</v>
      </c>
      <c r="C23" s="8">
        <v>2111</v>
      </c>
      <c r="D23" s="8"/>
      <c r="E23" s="9" t="s">
        <v>90</v>
      </c>
      <c r="F23" s="13">
        <v>300000</v>
      </c>
      <c r="G23" s="13">
        <v>255000</v>
      </c>
      <c r="H23" s="14">
        <v>-45000</v>
      </c>
    </row>
    <row r="24" spans="1:8" ht="12.75">
      <c r="A24" s="79"/>
      <c r="B24" s="8">
        <v>3111</v>
      </c>
      <c r="C24" s="8">
        <v>2132</v>
      </c>
      <c r="D24" s="8"/>
      <c r="E24" s="9" t="s">
        <v>99</v>
      </c>
      <c r="F24" s="13">
        <v>300000</v>
      </c>
      <c r="G24" s="13">
        <v>250000</v>
      </c>
      <c r="H24" s="14">
        <v>-50000</v>
      </c>
    </row>
    <row r="25" spans="1:8" ht="12.75">
      <c r="A25" s="79"/>
      <c r="B25" s="8">
        <v>3421</v>
      </c>
      <c r="C25" s="8">
        <v>2321</v>
      </c>
      <c r="D25" s="8"/>
      <c r="E25" s="9" t="s">
        <v>112</v>
      </c>
      <c r="F25" s="13">
        <v>0</v>
      </c>
      <c r="G25" s="13">
        <v>20000</v>
      </c>
      <c r="H25" s="14">
        <v>20000</v>
      </c>
    </row>
    <row r="26" spans="1:8" ht="12.75">
      <c r="A26" s="79"/>
      <c r="B26" s="8">
        <v>3613</v>
      </c>
      <c r="C26" s="8">
        <v>2132</v>
      </c>
      <c r="D26" s="8"/>
      <c r="E26" s="9" t="s">
        <v>113</v>
      </c>
      <c r="F26" s="13">
        <v>250000</v>
      </c>
      <c r="G26" s="13">
        <v>0</v>
      </c>
      <c r="H26" s="14">
        <v>-250000</v>
      </c>
    </row>
    <row r="27" spans="1:8" ht="12.75">
      <c r="A27" s="79"/>
      <c r="B27" s="8">
        <v>3723</v>
      </c>
      <c r="C27" s="8">
        <v>2329</v>
      </c>
      <c r="D27" s="8"/>
      <c r="E27" s="9" t="s">
        <v>15</v>
      </c>
      <c r="F27" s="13">
        <v>600000</v>
      </c>
      <c r="G27" s="13">
        <v>582800</v>
      </c>
      <c r="H27" s="14">
        <v>-17200</v>
      </c>
    </row>
    <row r="28" spans="1:8" ht="12.75">
      <c r="A28" s="79"/>
      <c r="B28" s="8">
        <v>3900</v>
      </c>
      <c r="C28" s="8">
        <v>2111</v>
      </c>
      <c r="D28" s="8"/>
      <c r="E28" s="9" t="s">
        <v>114</v>
      </c>
      <c r="F28" s="13">
        <v>0</v>
      </c>
      <c r="G28" s="13">
        <v>3000</v>
      </c>
      <c r="H28" s="14">
        <v>3000</v>
      </c>
    </row>
    <row r="29" spans="1:8" ht="12.75">
      <c r="A29" s="79"/>
      <c r="B29" s="8">
        <v>6171</v>
      </c>
      <c r="C29" s="8">
        <v>2111</v>
      </c>
      <c r="D29" s="8"/>
      <c r="E29" s="9" t="s">
        <v>16</v>
      </c>
      <c r="F29" s="13">
        <v>20000</v>
      </c>
      <c r="G29" s="13">
        <v>5400</v>
      </c>
      <c r="H29" s="14">
        <v>-14600</v>
      </c>
    </row>
    <row r="30" spans="1:8" ht="12.75">
      <c r="A30" s="79"/>
      <c r="B30" s="8">
        <v>6171</v>
      </c>
      <c r="C30" s="8">
        <v>2112</v>
      </c>
      <c r="D30" s="8"/>
      <c r="E30" s="9" t="s">
        <v>17</v>
      </c>
      <c r="F30" s="13">
        <v>20000</v>
      </c>
      <c r="G30" s="13">
        <v>0</v>
      </c>
      <c r="H30" s="14">
        <v>-20000</v>
      </c>
    </row>
    <row r="31" spans="1:8" ht="12.75">
      <c r="A31" s="79"/>
      <c r="B31" s="8">
        <v>6171</v>
      </c>
      <c r="C31" s="8">
        <v>2119</v>
      </c>
      <c r="D31" s="8"/>
      <c r="E31" s="9" t="s">
        <v>18</v>
      </c>
      <c r="F31" s="13">
        <v>40000</v>
      </c>
      <c r="G31" s="13">
        <v>7800</v>
      </c>
      <c r="H31" s="14">
        <v>-32200</v>
      </c>
    </row>
    <row r="32" spans="1:8" ht="12.75">
      <c r="A32" s="79"/>
      <c r="B32" s="8">
        <v>6171</v>
      </c>
      <c r="C32" s="8">
        <v>2131</v>
      </c>
      <c r="D32" s="8"/>
      <c r="E32" s="9" t="s">
        <v>19</v>
      </c>
      <c r="F32" s="13">
        <v>40000</v>
      </c>
      <c r="G32" s="13">
        <v>40300</v>
      </c>
      <c r="H32" s="14">
        <v>300</v>
      </c>
    </row>
    <row r="33" spans="1:8" ht="12.75">
      <c r="A33" s="79"/>
      <c r="B33" s="8">
        <v>6171</v>
      </c>
      <c r="C33" s="8">
        <v>2132</v>
      </c>
      <c r="D33" s="8"/>
      <c r="E33" s="9" t="s">
        <v>100</v>
      </c>
      <c r="F33" s="13">
        <v>100000</v>
      </c>
      <c r="G33" s="13">
        <v>95800</v>
      </c>
      <c r="H33" s="14">
        <v>-4200</v>
      </c>
    </row>
    <row r="34" spans="1:8" ht="12.75">
      <c r="A34" s="79"/>
      <c r="B34" s="8">
        <v>6310</v>
      </c>
      <c r="C34" s="8">
        <v>2141</v>
      </c>
      <c r="D34" s="8"/>
      <c r="E34" s="9" t="s">
        <v>20</v>
      </c>
      <c r="F34" s="13">
        <v>3000</v>
      </c>
      <c r="G34" s="13">
        <v>3800</v>
      </c>
      <c r="H34" s="14">
        <v>800</v>
      </c>
    </row>
    <row r="35" spans="1:8" ht="12.75">
      <c r="A35" s="79"/>
      <c r="B35" s="8">
        <v>6330</v>
      </c>
      <c r="C35" s="8">
        <v>4139</v>
      </c>
      <c r="D35" s="8"/>
      <c r="E35" s="9" t="s">
        <v>14</v>
      </c>
      <c r="F35" s="13">
        <v>240000</v>
      </c>
      <c r="G35" s="13">
        <v>3341165.36</v>
      </c>
      <c r="H35" s="14">
        <v>3101165.36</v>
      </c>
    </row>
    <row r="36" spans="1:8" ht="12.75">
      <c r="A36" s="79"/>
      <c r="B36" s="104">
        <v>6409</v>
      </c>
      <c r="C36" s="105">
        <v>2229</v>
      </c>
      <c r="D36" s="105"/>
      <c r="E36" s="106" t="s">
        <v>115</v>
      </c>
      <c r="F36" s="107">
        <v>0</v>
      </c>
      <c r="G36" s="103">
        <v>17000</v>
      </c>
      <c r="H36" s="14">
        <v>17000</v>
      </c>
    </row>
    <row r="37" spans="1:8" ht="13.5" thickBot="1">
      <c r="A37" s="97"/>
      <c r="B37" s="111">
        <v>6409</v>
      </c>
      <c r="C37" s="110">
        <v>2328</v>
      </c>
      <c r="D37" s="98"/>
      <c r="E37" s="109" t="s">
        <v>116</v>
      </c>
      <c r="F37" s="108">
        <v>0</v>
      </c>
      <c r="G37" s="99">
        <v>1</v>
      </c>
      <c r="H37" s="100">
        <v>1</v>
      </c>
    </row>
    <row r="38" spans="1:8" ht="13.5" thickBot="1">
      <c r="A38" s="15" t="s">
        <v>21</v>
      </c>
      <c r="B38" s="59"/>
      <c r="C38" s="17"/>
      <c r="D38" s="17"/>
      <c r="E38" s="76"/>
      <c r="F38" s="72"/>
      <c r="G38" s="92"/>
      <c r="H38" s="18">
        <f>SUM(H5:H37)</f>
        <v>9023080.27</v>
      </c>
    </row>
    <row r="39" spans="1:8" ht="13.5" hidden="1" thickBot="1">
      <c r="A39" s="36"/>
      <c r="B39" s="16"/>
      <c r="C39" s="16"/>
      <c r="D39" s="17"/>
      <c r="E39" s="94"/>
      <c r="F39" s="84"/>
      <c r="G39" s="84"/>
      <c r="H39" s="93"/>
    </row>
    <row r="40" spans="1:8" ht="12.75">
      <c r="A40" s="23"/>
      <c r="B40" s="23"/>
      <c r="C40" s="23"/>
      <c r="D40" s="23"/>
      <c r="E40" s="24"/>
      <c r="F40" s="22"/>
      <c r="G40" s="22"/>
      <c r="H40" s="22"/>
    </row>
    <row r="41" spans="1:8" ht="12.75">
      <c r="A41" s="23"/>
      <c r="B41" s="23"/>
      <c r="C41" s="23"/>
      <c r="D41" s="23"/>
      <c r="E41" s="24"/>
      <c r="F41" s="22"/>
      <c r="G41" s="22"/>
      <c r="H41" s="22"/>
    </row>
    <row r="42" spans="1:8" ht="12.75">
      <c r="A42" s="23"/>
      <c r="B42" s="23"/>
      <c r="C42" s="23"/>
      <c r="D42" s="23"/>
      <c r="E42" s="24"/>
      <c r="F42" s="22"/>
      <c r="G42" s="22"/>
      <c r="H42" s="22"/>
    </row>
    <row r="43" spans="1:9" ht="12.75">
      <c r="A43" s="23"/>
      <c r="B43" s="23"/>
      <c r="C43" s="23"/>
      <c r="D43" s="23"/>
      <c r="E43" s="24"/>
      <c r="F43" s="22"/>
      <c r="G43" s="22"/>
      <c r="H43" s="22"/>
      <c r="I43" s="30"/>
    </row>
    <row r="44" spans="1:8" ht="13.5" thickBot="1">
      <c r="A44" s="65"/>
      <c r="B44" s="65"/>
      <c r="C44" s="23"/>
      <c r="D44" s="23"/>
      <c r="E44" s="24"/>
      <c r="F44" s="22"/>
      <c r="G44" s="22"/>
      <c r="H44" s="22"/>
    </row>
    <row r="45" spans="1:8" ht="13.5" thickBot="1">
      <c r="A45" s="66" t="s">
        <v>22</v>
      </c>
      <c r="B45" s="67"/>
      <c r="C45" s="37"/>
      <c r="D45" s="63"/>
      <c r="E45" s="63"/>
      <c r="F45" s="63"/>
      <c r="G45" s="63"/>
      <c r="H45" s="64"/>
    </row>
    <row r="46" spans="1:10" ht="12.75">
      <c r="A46" s="82"/>
      <c r="B46" s="60"/>
      <c r="C46" s="77">
        <v>8115</v>
      </c>
      <c r="D46" s="60"/>
      <c r="E46" s="60" t="s">
        <v>23</v>
      </c>
      <c r="F46" s="61">
        <v>29452914.66</v>
      </c>
      <c r="G46" s="62">
        <v>-4434811.06</v>
      </c>
      <c r="H46" s="71">
        <v>-33882724.12</v>
      </c>
      <c r="J46" s="30"/>
    </row>
    <row r="47" spans="1:9" ht="13.5" thickBot="1">
      <c r="A47" s="83"/>
      <c r="B47" s="27"/>
      <c r="C47" s="78">
        <v>8124</v>
      </c>
      <c r="D47" s="27"/>
      <c r="E47" s="27" t="s">
        <v>38</v>
      </c>
      <c r="F47" s="29">
        <v>5370000</v>
      </c>
      <c r="G47" s="29">
        <v>5381400.59</v>
      </c>
      <c r="H47" s="96">
        <v>-11400.59</v>
      </c>
      <c r="I47" s="19"/>
    </row>
    <row r="48" spans="1:8" ht="13.5" thickBot="1">
      <c r="A48" s="28" t="s">
        <v>118</v>
      </c>
      <c r="B48" s="73"/>
      <c r="C48" s="58"/>
      <c r="D48" s="58"/>
      <c r="E48" s="58"/>
      <c r="F48" s="58"/>
      <c r="G48" s="58"/>
      <c r="H48" s="88">
        <v>-33894124.71</v>
      </c>
    </row>
    <row r="49" spans="1:8" ht="12.75">
      <c r="A49" s="37"/>
      <c r="B49" s="32"/>
      <c r="C49" s="32"/>
      <c r="D49" s="32"/>
      <c r="E49" s="32"/>
      <c r="F49" s="32"/>
      <c r="G49" s="32"/>
      <c r="H49" s="25"/>
    </row>
    <row r="50" spans="1:8" ht="12.75">
      <c r="A50" s="23"/>
      <c r="B50" s="30"/>
      <c r="C50" s="30"/>
      <c r="D50" s="30"/>
      <c r="E50" s="30"/>
      <c r="F50" s="30"/>
      <c r="G50" s="30"/>
      <c r="H50" s="25"/>
    </row>
    <row r="51" spans="1:8" ht="12.75">
      <c r="A51" s="23"/>
      <c r="B51" s="30"/>
      <c r="C51" s="30"/>
      <c r="D51" s="30"/>
      <c r="E51" s="30"/>
      <c r="F51" s="30"/>
      <c r="G51" s="30"/>
      <c r="H51" s="25"/>
    </row>
    <row r="52" spans="1:8" ht="12.75">
      <c r="A52" s="23"/>
      <c r="B52" s="30"/>
      <c r="C52" s="30"/>
      <c r="D52" s="30"/>
      <c r="E52" s="30"/>
      <c r="F52" s="30"/>
      <c r="G52" s="30"/>
      <c r="H52" s="25"/>
    </row>
    <row r="53" spans="1:8" ht="13.5" thickBot="1">
      <c r="A53" s="23"/>
      <c r="B53" s="70"/>
      <c r="C53" s="70"/>
      <c r="D53" s="30"/>
      <c r="E53" s="30"/>
      <c r="F53" s="30"/>
      <c r="G53" s="30"/>
      <c r="H53" s="25"/>
    </row>
    <row r="54" spans="1:10" ht="13.5" thickBot="1">
      <c r="A54" s="66" t="s">
        <v>24</v>
      </c>
      <c r="B54" s="58"/>
      <c r="C54" s="58"/>
      <c r="D54" s="101"/>
      <c r="E54" s="101"/>
      <c r="F54" s="101"/>
      <c r="G54" s="101"/>
      <c r="H54" s="102"/>
      <c r="J54" s="30"/>
    </row>
    <row r="55" spans="1:10" ht="13.5" thickBot="1">
      <c r="A55" s="38" t="s">
        <v>1</v>
      </c>
      <c r="B55" s="39" t="s">
        <v>2</v>
      </c>
      <c r="C55" s="39" t="s">
        <v>3</v>
      </c>
      <c r="D55" s="39" t="s">
        <v>4</v>
      </c>
      <c r="E55" s="40"/>
      <c r="F55" s="39" t="s">
        <v>5</v>
      </c>
      <c r="G55" s="39" t="s">
        <v>6</v>
      </c>
      <c r="H55" s="41" t="s">
        <v>7</v>
      </c>
      <c r="J55" s="30"/>
    </row>
    <row r="56" spans="1:10" ht="12.75">
      <c r="A56" s="46"/>
      <c r="B56" s="47"/>
      <c r="C56" s="47"/>
      <c r="D56" s="47"/>
      <c r="E56" s="48"/>
      <c r="F56" s="47"/>
      <c r="G56" s="47"/>
      <c r="H56" s="49"/>
      <c r="J56" s="30"/>
    </row>
    <row r="57" spans="1:8" ht="12.75">
      <c r="A57" s="12"/>
      <c r="B57" s="8">
        <v>2212</v>
      </c>
      <c r="C57" s="8">
        <v>5169</v>
      </c>
      <c r="D57" s="8"/>
      <c r="E57" s="20" t="s">
        <v>63</v>
      </c>
      <c r="F57" s="13">
        <v>200000</v>
      </c>
      <c r="G57" s="13">
        <v>0</v>
      </c>
      <c r="H57" s="14">
        <v>-200000</v>
      </c>
    </row>
    <row r="58" spans="1:8" ht="12.75">
      <c r="A58" s="12"/>
      <c r="B58" s="8">
        <v>2212</v>
      </c>
      <c r="C58" s="8">
        <v>6121</v>
      </c>
      <c r="D58" s="8"/>
      <c r="E58" s="20" t="s">
        <v>119</v>
      </c>
      <c r="F58" s="13">
        <v>300000</v>
      </c>
      <c r="G58" s="13">
        <v>0</v>
      </c>
      <c r="H58" s="14">
        <v>-300000</v>
      </c>
    </row>
    <row r="59" spans="1:8" ht="12.75">
      <c r="A59" s="12"/>
      <c r="B59" s="8">
        <v>2219</v>
      </c>
      <c r="C59" s="8">
        <v>5137</v>
      </c>
      <c r="D59" s="8"/>
      <c r="E59" s="20" t="s">
        <v>26</v>
      </c>
      <c r="F59" s="13">
        <v>300000</v>
      </c>
      <c r="G59" s="13">
        <v>0</v>
      </c>
      <c r="H59" s="14">
        <v>-300000</v>
      </c>
    </row>
    <row r="60" spans="1:8" ht="12.75">
      <c r="A60" s="12"/>
      <c r="B60" s="8">
        <v>2219</v>
      </c>
      <c r="C60" s="8">
        <v>5169</v>
      </c>
      <c r="D60" s="8"/>
      <c r="E60" s="20" t="s">
        <v>63</v>
      </c>
      <c r="F60" s="13">
        <v>50000</v>
      </c>
      <c r="G60" s="13">
        <v>48200</v>
      </c>
      <c r="H60" s="14">
        <v>-1800</v>
      </c>
    </row>
    <row r="61" spans="1:8" ht="12.75">
      <c r="A61" s="12"/>
      <c r="B61" s="8">
        <v>2219</v>
      </c>
      <c r="C61" s="8">
        <v>5171</v>
      </c>
      <c r="D61" s="8"/>
      <c r="E61" s="20" t="s">
        <v>44</v>
      </c>
      <c r="F61" s="13">
        <v>150000</v>
      </c>
      <c r="G61" s="13">
        <v>92600</v>
      </c>
      <c r="H61" s="14">
        <v>-57400</v>
      </c>
    </row>
    <row r="62" spans="1:8" ht="12.75">
      <c r="A62" s="12"/>
      <c r="B62" s="8">
        <v>2219</v>
      </c>
      <c r="C62" s="8">
        <v>6121</v>
      </c>
      <c r="D62" s="8"/>
      <c r="E62" s="20" t="s">
        <v>120</v>
      </c>
      <c r="F62" s="13">
        <v>700000</v>
      </c>
      <c r="G62" s="13">
        <v>199700</v>
      </c>
      <c r="H62" s="14">
        <v>-500300</v>
      </c>
    </row>
    <row r="63" spans="1:9" ht="12.75">
      <c r="A63" s="12"/>
      <c r="B63" s="8">
        <v>2221</v>
      </c>
      <c r="C63" s="8">
        <v>5193</v>
      </c>
      <c r="D63" s="8"/>
      <c r="E63" s="20" t="s">
        <v>45</v>
      </c>
      <c r="F63" s="13">
        <v>1360000</v>
      </c>
      <c r="G63" s="13">
        <v>1128600</v>
      </c>
      <c r="H63" s="14">
        <v>-231400</v>
      </c>
      <c r="I63" s="30"/>
    </row>
    <row r="64" spans="1:9" ht="12.75">
      <c r="A64" s="35"/>
      <c r="B64" s="8">
        <v>2321</v>
      </c>
      <c r="C64" s="8">
        <v>5171</v>
      </c>
      <c r="D64" s="8"/>
      <c r="E64" s="20" t="s">
        <v>44</v>
      </c>
      <c r="F64" s="13">
        <v>200000</v>
      </c>
      <c r="G64" s="13">
        <v>93600</v>
      </c>
      <c r="H64" s="31">
        <v>-106400</v>
      </c>
      <c r="I64" s="30"/>
    </row>
    <row r="65" spans="1:9" ht="12.75">
      <c r="A65" s="87"/>
      <c r="B65" s="8">
        <v>2321</v>
      </c>
      <c r="C65" s="8">
        <v>6121</v>
      </c>
      <c r="D65" s="8"/>
      <c r="E65" s="20" t="s">
        <v>42</v>
      </c>
      <c r="F65" s="13">
        <v>16450000</v>
      </c>
      <c r="G65" s="13">
        <v>130200</v>
      </c>
      <c r="H65" s="31">
        <v>-16319800</v>
      </c>
      <c r="I65" s="30"/>
    </row>
    <row r="66" spans="1:9" ht="12.75">
      <c r="A66" s="89"/>
      <c r="B66" s="8">
        <v>3111</v>
      </c>
      <c r="C66" s="8">
        <v>5213</v>
      </c>
      <c r="D66" s="8"/>
      <c r="E66" s="20" t="s">
        <v>78</v>
      </c>
      <c r="F66" s="13">
        <v>1900000</v>
      </c>
      <c r="G66" s="13">
        <v>1882310</v>
      </c>
      <c r="H66" s="14">
        <v>-17690</v>
      </c>
      <c r="I66" s="30"/>
    </row>
    <row r="67" spans="1:9" ht="12.75">
      <c r="A67" s="42"/>
      <c r="B67" s="8">
        <v>3113</v>
      </c>
      <c r="C67" s="8">
        <v>6121</v>
      </c>
      <c r="D67" s="8"/>
      <c r="E67" s="20" t="s">
        <v>93</v>
      </c>
      <c r="F67" s="13">
        <v>5000000</v>
      </c>
      <c r="G67" s="13">
        <v>1483200</v>
      </c>
      <c r="H67" s="14">
        <v>-3516800</v>
      </c>
      <c r="I67" s="30"/>
    </row>
    <row r="68" spans="1:9" ht="12.75">
      <c r="A68" s="42"/>
      <c r="B68" s="8">
        <v>3113</v>
      </c>
      <c r="C68" s="8">
        <v>6341</v>
      </c>
      <c r="D68" s="8"/>
      <c r="E68" s="20" t="s">
        <v>121</v>
      </c>
      <c r="F68" s="13">
        <v>0</v>
      </c>
      <c r="G68" s="13">
        <v>2985524.56</v>
      </c>
      <c r="H68" s="14">
        <v>2985524.56</v>
      </c>
      <c r="I68" s="30"/>
    </row>
    <row r="69" spans="1:9" ht="12.75">
      <c r="A69" s="42"/>
      <c r="B69" s="8">
        <v>3113</v>
      </c>
      <c r="C69" s="8">
        <v>6349</v>
      </c>
      <c r="D69" s="8"/>
      <c r="E69" s="20" t="s">
        <v>122</v>
      </c>
      <c r="F69" s="13">
        <v>5100000</v>
      </c>
      <c r="G69" s="13">
        <v>5570011</v>
      </c>
      <c r="H69" s="14">
        <v>470011</v>
      </c>
      <c r="I69" s="30"/>
    </row>
    <row r="70" spans="1:9" ht="12.75">
      <c r="A70" s="42"/>
      <c r="B70" s="8">
        <v>3314</v>
      </c>
      <c r="C70" s="8">
        <v>5011</v>
      </c>
      <c r="D70" s="8"/>
      <c r="E70" s="20" t="s">
        <v>64</v>
      </c>
      <c r="F70" s="13">
        <v>100000</v>
      </c>
      <c r="G70" s="13">
        <v>82800</v>
      </c>
      <c r="H70" s="14">
        <v>-17200</v>
      </c>
      <c r="I70" s="30"/>
    </row>
    <row r="71" spans="1:9" ht="12.75">
      <c r="A71" s="42"/>
      <c r="B71" s="8">
        <v>3314</v>
      </c>
      <c r="C71" s="8">
        <v>5031</v>
      </c>
      <c r="D71" s="8"/>
      <c r="E71" s="20" t="s">
        <v>65</v>
      </c>
      <c r="F71" s="13">
        <v>28000</v>
      </c>
      <c r="G71" s="13">
        <v>18900</v>
      </c>
      <c r="H71" s="14">
        <v>-9100</v>
      </c>
      <c r="I71" s="30"/>
    </row>
    <row r="72" spans="1:9" ht="12.75">
      <c r="A72" s="35"/>
      <c r="B72" s="8">
        <v>3314</v>
      </c>
      <c r="C72" s="8">
        <v>5032</v>
      </c>
      <c r="D72" s="8"/>
      <c r="E72" s="20" t="s">
        <v>56</v>
      </c>
      <c r="F72" s="13">
        <v>10000</v>
      </c>
      <c r="G72" s="13">
        <v>9200</v>
      </c>
      <c r="H72" s="14">
        <v>-800</v>
      </c>
      <c r="I72" s="30"/>
    </row>
    <row r="73" spans="1:9" ht="12.75">
      <c r="A73" s="87"/>
      <c r="B73" s="8">
        <v>3314</v>
      </c>
      <c r="C73" s="8">
        <v>5038</v>
      </c>
      <c r="D73" s="8"/>
      <c r="E73" s="20" t="s">
        <v>68</v>
      </c>
      <c r="F73" s="13">
        <v>400</v>
      </c>
      <c r="G73" s="13">
        <v>350</v>
      </c>
      <c r="H73" s="14">
        <v>-50</v>
      </c>
      <c r="I73" s="30"/>
    </row>
    <row r="74" spans="1:9" ht="12.75">
      <c r="A74" s="89"/>
      <c r="B74" s="8">
        <v>3314</v>
      </c>
      <c r="C74" s="8">
        <v>5136</v>
      </c>
      <c r="D74" s="8"/>
      <c r="E74" s="20" t="s">
        <v>66</v>
      </c>
      <c r="F74" s="13">
        <v>10000</v>
      </c>
      <c r="G74" s="13">
        <v>9900</v>
      </c>
      <c r="H74" s="14">
        <v>-100</v>
      </c>
      <c r="I74" s="30"/>
    </row>
    <row r="75" spans="1:8" ht="12.75">
      <c r="A75" s="12"/>
      <c r="B75" s="8">
        <v>3314</v>
      </c>
      <c r="C75" s="8">
        <v>5151</v>
      </c>
      <c r="D75" s="8"/>
      <c r="E75" s="20" t="s">
        <v>28</v>
      </c>
      <c r="F75" s="13">
        <v>4000</v>
      </c>
      <c r="G75" s="13">
        <v>0</v>
      </c>
      <c r="H75" s="14">
        <v>-4000</v>
      </c>
    </row>
    <row r="76" spans="1:8" ht="12.75">
      <c r="A76" s="12"/>
      <c r="B76" s="8">
        <v>3314</v>
      </c>
      <c r="C76" s="8">
        <v>5153</v>
      </c>
      <c r="D76" s="8"/>
      <c r="E76" s="20" t="s">
        <v>29</v>
      </c>
      <c r="F76" s="13">
        <v>30000</v>
      </c>
      <c r="G76" s="13">
        <v>19300</v>
      </c>
      <c r="H76" s="14">
        <v>-10700</v>
      </c>
    </row>
    <row r="77" spans="1:8" ht="12.75">
      <c r="A77" s="12"/>
      <c r="B77" s="8">
        <v>3314</v>
      </c>
      <c r="C77" s="8">
        <v>5154</v>
      </c>
      <c r="D77" s="8"/>
      <c r="E77" s="20" t="s">
        <v>30</v>
      </c>
      <c r="F77" s="13">
        <v>10000</v>
      </c>
      <c r="G77" s="13">
        <v>9600</v>
      </c>
      <c r="H77" s="14">
        <v>-400</v>
      </c>
    </row>
    <row r="78" spans="1:8" ht="12.75">
      <c r="A78" s="12"/>
      <c r="B78" s="8">
        <v>3314</v>
      </c>
      <c r="C78" s="8">
        <v>5162</v>
      </c>
      <c r="D78" s="8"/>
      <c r="E78" s="20" t="s">
        <v>46</v>
      </c>
      <c r="F78" s="13">
        <v>7500</v>
      </c>
      <c r="G78" s="13">
        <v>5200</v>
      </c>
      <c r="H78" s="14">
        <v>-2300</v>
      </c>
    </row>
    <row r="79" spans="1:8" ht="12.75">
      <c r="A79" s="12"/>
      <c r="B79" s="8">
        <v>3314</v>
      </c>
      <c r="C79" s="8">
        <v>5169</v>
      </c>
      <c r="D79" s="8"/>
      <c r="E79" s="20" t="s">
        <v>63</v>
      </c>
      <c r="F79" s="13">
        <v>20000</v>
      </c>
      <c r="G79" s="13">
        <v>0</v>
      </c>
      <c r="H79" s="14">
        <v>-20000</v>
      </c>
    </row>
    <row r="80" spans="1:8" ht="12.75">
      <c r="A80" s="12"/>
      <c r="B80" s="8">
        <v>3314</v>
      </c>
      <c r="C80" s="8">
        <v>5339</v>
      </c>
      <c r="D80" s="8"/>
      <c r="E80" s="20" t="s">
        <v>80</v>
      </c>
      <c r="F80" s="13">
        <v>6400</v>
      </c>
      <c r="G80" s="13">
        <v>6300</v>
      </c>
      <c r="H80" s="14">
        <v>-100</v>
      </c>
    </row>
    <row r="81" spans="1:8" ht="12.75">
      <c r="A81" s="12"/>
      <c r="B81" s="8">
        <v>3349</v>
      </c>
      <c r="C81" s="8">
        <v>5169</v>
      </c>
      <c r="D81" s="8"/>
      <c r="E81" s="20" t="s">
        <v>43</v>
      </c>
      <c r="F81" s="13">
        <v>150000</v>
      </c>
      <c r="G81" s="13">
        <v>121700</v>
      </c>
      <c r="H81" s="14">
        <v>-28300</v>
      </c>
    </row>
    <row r="82" spans="1:8" ht="12.75">
      <c r="A82" s="12"/>
      <c r="B82" s="8">
        <v>3349</v>
      </c>
      <c r="C82" s="8">
        <v>5171</v>
      </c>
      <c r="D82" s="8"/>
      <c r="E82" s="20" t="s">
        <v>123</v>
      </c>
      <c r="F82" s="13">
        <v>0</v>
      </c>
      <c r="G82" s="13">
        <v>18600</v>
      </c>
      <c r="H82" s="14">
        <v>18600</v>
      </c>
    </row>
    <row r="83" spans="1:8" ht="12.75">
      <c r="A83" s="12"/>
      <c r="B83" s="8">
        <v>3399</v>
      </c>
      <c r="C83" s="8">
        <v>5138</v>
      </c>
      <c r="D83" s="8"/>
      <c r="E83" s="20" t="s">
        <v>81</v>
      </c>
      <c r="F83" s="13">
        <v>20000</v>
      </c>
      <c r="G83" s="13">
        <v>0</v>
      </c>
      <c r="H83" s="14">
        <v>-20000</v>
      </c>
    </row>
    <row r="84" spans="1:8" ht="12.75">
      <c r="A84" s="12"/>
      <c r="B84" s="8">
        <v>3399</v>
      </c>
      <c r="C84" s="8">
        <v>5139</v>
      </c>
      <c r="D84" s="8"/>
      <c r="E84" s="20" t="s">
        <v>79</v>
      </c>
      <c r="F84" s="13">
        <v>20000</v>
      </c>
      <c r="G84" s="13">
        <v>31000</v>
      </c>
      <c r="H84" s="14">
        <v>11000</v>
      </c>
    </row>
    <row r="85" spans="1:8" ht="12.75">
      <c r="A85" s="12"/>
      <c r="B85" s="8">
        <v>3399</v>
      </c>
      <c r="C85" s="8">
        <v>5175</v>
      </c>
      <c r="D85" s="8"/>
      <c r="E85" s="20" t="s">
        <v>82</v>
      </c>
      <c r="F85" s="13">
        <v>15000</v>
      </c>
      <c r="G85" s="13">
        <v>2400</v>
      </c>
      <c r="H85" s="14">
        <v>-12600</v>
      </c>
    </row>
    <row r="86" spans="1:8" ht="12.75">
      <c r="A86" s="12"/>
      <c r="B86" s="8">
        <v>3399</v>
      </c>
      <c r="C86" s="8">
        <v>5169</v>
      </c>
      <c r="D86" s="8"/>
      <c r="E86" s="20" t="s">
        <v>63</v>
      </c>
      <c r="F86" s="13">
        <v>160000</v>
      </c>
      <c r="G86" s="13">
        <v>193000</v>
      </c>
      <c r="H86" s="14">
        <v>33000</v>
      </c>
    </row>
    <row r="87" spans="1:8" ht="12.75">
      <c r="A87" s="12"/>
      <c r="B87" s="8">
        <v>3399</v>
      </c>
      <c r="C87" s="8">
        <v>5194</v>
      </c>
      <c r="D87" s="8"/>
      <c r="E87" s="20" t="s">
        <v>67</v>
      </c>
      <c r="F87" s="13">
        <v>100000</v>
      </c>
      <c r="G87" s="13">
        <v>71300</v>
      </c>
      <c r="H87" s="14">
        <v>-28700</v>
      </c>
    </row>
    <row r="88" spans="1:8" ht="12.75">
      <c r="A88" s="12"/>
      <c r="B88" s="8">
        <v>3412</v>
      </c>
      <c r="C88" s="8">
        <v>5137</v>
      </c>
      <c r="D88" s="8"/>
      <c r="E88" s="20" t="s">
        <v>83</v>
      </c>
      <c r="F88" s="13">
        <v>0</v>
      </c>
      <c r="G88" s="13">
        <v>23000</v>
      </c>
      <c r="H88" s="14">
        <v>23000</v>
      </c>
    </row>
    <row r="89" spans="1:8" ht="12.75">
      <c r="A89" s="12"/>
      <c r="B89" s="8">
        <v>3412</v>
      </c>
      <c r="C89" s="8">
        <v>5151</v>
      </c>
      <c r="D89" s="8"/>
      <c r="E89" s="20" t="s">
        <v>28</v>
      </c>
      <c r="F89" s="13">
        <v>10000</v>
      </c>
      <c r="G89" s="13">
        <v>3500</v>
      </c>
      <c r="H89" s="14">
        <v>-6500</v>
      </c>
    </row>
    <row r="90" spans="1:8" ht="12.75">
      <c r="A90" s="12"/>
      <c r="B90" s="8">
        <v>3412</v>
      </c>
      <c r="C90" s="8">
        <v>5154</v>
      </c>
      <c r="D90" s="8"/>
      <c r="E90" s="20" t="s">
        <v>30</v>
      </c>
      <c r="F90" s="13">
        <v>60000</v>
      </c>
      <c r="G90" s="13">
        <v>49500</v>
      </c>
      <c r="H90" s="14">
        <v>-10500</v>
      </c>
    </row>
    <row r="91" spans="1:8" ht="12.75">
      <c r="A91" s="12"/>
      <c r="B91" s="8">
        <v>3412</v>
      </c>
      <c r="C91" s="8">
        <v>6121</v>
      </c>
      <c r="D91" s="8"/>
      <c r="E91" s="20" t="s">
        <v>42</v>
      </c>
      <c r="F91" s="13">
        <v>300000</v>
      </c>
      <c r="G91" s="13">
        <v>288600</v>
      </c>
      <c r="H91" s="14">
        <v>-11400</v>
      </c>
    </row>
    <row r="92" spans="1:8" ht="12.75">
      <c r="A92" s="12"/>
      <c r="B92" s="8">
        <v>3421</v>
      </c>
      <c r="C92" s="8">
        <v>5137</v>
      </c>
      <c r="D92" s="8"/>
      <c r="E92" s="20" t="s">
        <v>26</v>
      </c>
      <c r="F92" s="13">
        <v>200000</v>
      </c>
      <c r="G92" s="13">
        <v>0</v>
      </c>
      <c r="H92" s="14">
        <v>-200000</v>
      </c>
    </row>
    <row r="93" spans="1:8" ht="12.75">
      <c r="A93" s="12"/>
      <c r="B93" s="8">
        <v>3421</v>
      </c>
      <c r="C93" s="8">
        <v>5169</v>
      </c>
      <c r="D93" s="8"/>
      <c r="E93" s="20" t="s">
        <v>63</v>
      </c>
      <c r="F93" s="13">
        <v>0</v>
      </c>
      <c r="G93" s="13">
        <v>201100</v>
      </c>
      <c r="H93" s="14">
        <v>201100</v>
      </c>
    </row>
    <row r="94" spans="1:8" ht="12.75">
      <c r="A94" s="12"/>
      <c r="B94" s="8">
        <v>3421</v>
      </c>
      <c r="C94" s="8">
        <v>5171</v>
      </c>
      <c r="D94" s="8"/>
      <c r="E94" s="20" t="s">
        <v>59</v>
      </c>
      <c r="F94" s="13">
        <v>50000</v>
      </c>
      <c r="G94" s="13">
        <v>23200</v>
      </c>
      <c r="H94" s="14">
        <v>-26800</v>
      </c>
    </row>
    <row r="95" spans="1:8" ht="12.75">
      <c r="A95" s="12"/>
      <c r="B95" s="8">
        <v>3421</v>
      </c>
      <c r="C95" s="8">
        <v>6111</v>
      </c>
      <c r="D95" s="8"/>
      <c r="E95" s="20" t="s">
        <v>101</v>
      </c>
      <c r="F95" s="13">
        <v>40000</v>
      </c>
      <c r="G95" s="13">
        <v>81675</v>
      </c>
      <c r="H95" s="14">
        <v>41675</v>
      </c>
    </row>
    <row r="96" spans="1:8" ht="12.75">
      <c r="A96" s="12"/>
      <c r="B96" s="8">
        <v>3421</v>
      </c>
      <c r="C96" s="8">
        <v>6121</v>
      </c>
      <c r="D96" s="8"/>
      <c r="E96" s="20" t="s">
        <v>77</v>
      </c>
      <c r="F96" s="13">
        <v>2200000</v>
      </c>
      <c r="G96" s="13">
        <v>2177532</v>
      </c>
      <c r="H96" s="14">
        <v>-22468</v>
      </c>
    </row>
    <row r="97" spans="1:8" ht="12.75">
      <c r="A97" s="12"/>
      <c r="B97" s="8">
        <v>3429</v>
      </c>
      <c r="C97" s="8">
        <v>5222</v>
      </c>
      <c r="D97" s="8"/>
      <c r="E97" s="34" t="s">
        <v>49</v>
      </c>
      <c r="F97" s="13">
        <v>350000</v>
      </c>
      <c r="G97" s="13">
        <v>73000</v>
      </c>
      <c r="H97" s="14">
        <v>-277000</v>
      </c>
    </row>
    <row r="98" spans="1:8" ht="12.75">
      <c r="A98" s="12"/>
      <c r="B98" s="8">
        <v>3631</v>
      </c>
      <c r="C98" s="8">
        <v>5154</v>
      </c>
      <c r="D98" s="8"/>
      <c r="E98" s="85" t="s">
        <v>30</v>
      </c>
      <c r="F98" s="13">
        <v>450000</v>
      </c>
      <c r="G98" s="13">
        <v>384300</v>
      </c>
      <c r="H98" s="14">
        <v>-65700</v>
      </c>
    </row>
    <row r="99" spans="1:10" ht="12.75">
      <c r="A99" s="12"/>
      <c r="B99" s="8">
        <v>3631</v>
      </c>
      <c r="C99" s="8">
        <v>5171</v>
      </c>
      <c r="D99" s="8"/>
      <c r="E99" s="33" t="s">
        <v>44</v>
      </c>
      <c r="F99" s="13">
        <v>450000</v>
      </c>
      <c r="G99" s="13">
        <v>513500</v>
      </c>
      <c r="H99" s="14">
        <v>63500</v>
      </c>
      <c r="I99" s="19"/>
      <c r="J99" s="30"/>
    </row>
    <row r="100" spans="1:11" ht="12.75">
      <c r="A100" s="12"/>
      <c r="B100" s="8">
        <v>3631</v>
      </c>
      <c r="C100" s="8">
        <v>6121</v>
      </c>
      <c r="D100" s="8"/>
      <c r="E100" s="20" t="s">
        <v>42</v>
      </c>
      <c r="F100" s="13">
        <v>880000</v>
      </c>
      <c r="G100" s="13">
        <v>343200</v>
      </c>
      <c r="H100" s="14">
        <v>-536800</v>
      </c>
      <c r="I100" s="19"/>
      <c r="K100" s="19"/>
    </row>
    <row r="101" spans="1:9" ht="12.75">
      <c r="A101" s="12"/>
      <c r="B101" s="8">
        <v>3632</v>
      </c>
      <c r="C101" s="8">
        <v>5321</v>
      </c>
      <c r="D101" s="8"/>
      <c r="E101" s="20" t="s">
        <v>63</v>
      </c>
      <c r="F101" s="13">
        <v>20000</v>
      </c>
      <c r="G101" s="13">
        <v>5776.38</v>
      </c>
      <c r="H101" s="14">
        <v>-14223.62</v>
      </c>
      <c r="I101" s="19"/>
    </row>
    <row r="102" spans="1:9" ht="12.75">
      <c r="A102" s="12"/>
      <c r="B102" s="8">
        <v>3635</v>
      </c>
      <c r="C102" s="8">
        <v>5169</v>
      </c>
      <c r="D102" s="8"/>
      <c r="E102" s="20" t="s">
        <v>50</v>
      </c>
      <c r="F102" s="13">
        <v>50000</v>
      </c>
      <c r="G102" s="13">
        <v>0</v>
      </c>
      <c r="H102" s="14">
        <v>-50000</v>
      </c>
      <c r="I102" s="19"/>
    </row>
    <row r="103" spans="1:9" ht="12.75">
      <c r="A103" s="12"/>
      <c r="B103" s="8">
        <v>3721</v>
      </c>
      <c r="C103" s="8">
        <v>5169</v>
      </c>
      <c r="D103" s="8"/>
      <c r="E103" s="20" t="s">
        <v>84</v>
      </c>
      <c r="F103" s="13">
        <v>200000</v>
      </c>
      <c r="G103" s="13">
        <v>136400</v>
      </c>
      <c r="H103" s="14">
        <v>-63600</v>
      </c>
      <c r="I103" s="19"/>
    </row>
    <row r="104" spans="1:9" ht="12.75">
      <c r="A104" s="12"/>
      <c r="B104" s="8">
        <v>3722</v>
      </c>
      <c r="C104" s="8">
        <v>5169</v>
      </c>
      <c r="D104" s="8"/>
      <c r="E104" s="20" t="s">
        <v>43</v>
      </c>
      <c r="F104" s="13">
        <v>3500000</v>
      </c>
      <c r="G104" s="13">
        <v>2987500</v>
      </c>
      <c r="H104" s="14">
        <v>-512500</v>
      </c>
      <c r="I104" s="19"/>
    </row>
    <row r="105" spans="1:9" ht="12.75">
      <c r="A105" s="12"/>
      <c r="B105" s="8">
        <v>3723</v>
      </c>
      <c r="C105" s="8">
        <v>5169</v>
      </c>
      <c r="D105" s="8"/>
      <c r="E105" s="20" t="s">
        <v>63</v>
      </c>
      <c r="F105" s="13">
        <v>200000</v>
      </c>
      <c r="G105" s="13">
        <v>191800</v>
      </c>
      <c r="H105" s="14">
        <v>-8200</v>
      </c>
      <c r="I105" s="19"/>
    </row>
    <row r="106" spans="1:9" ht="12.75">
      <c r="A106" s="12"/>
      <c r="B106" s="8">
        <v>3729</v>
      </c>
      <c r="C106" s="8">
        <v>5011</v>
      </c>
      <c r="D106" s="8"/>
      <c r="E106" s="20" t="s">
        <v>124</v>
      </c>
      <c r="F106" s="13">
        <v>400000</v>
      </c>
      <c r="G106" s="13">
        <v>405200</v>
      </c>
      <c r="H106" s="14">
        <v>5200</v>
      </c>
      <c r="I106" s="19"/>
    </row>
    <row r="107" spans="1:9" ht="12.75">
      <c r="A107" s="12"/>
      <c r="B107" s="8">
        <v>3729</v>
      </c>
      <c r="C107" s="8">
        <v>5021</v>
      </c>
      <c r="D107" s="8"/>
      <c r="E107" s="20" t="s">
        <v>51</v>
      </c>
      <c r="F107" s="13">
        <v>50000</v>
      </c>
      <c r="G107" s="13">
        <v>22800</v>
      </c>
      <c r="H107" s="14">
        <v>-27200</v>
      </c>
      <c r="I107" s="19"/>
    </row>
    <row r="108" spans="1:9" ht="12.75">
      <c r="A108" s="12"/>
      <c r="B108" s="8">
        <v>3729</v>
      </c>
      <c r="C108" s="8">
        <v>5031</v>
      </c>
      <c r="D108" s="8"/>
      <c r="E108" s="20" t="s">
        <v>55</v>
      </c>
      <c r="F108" s="13">
        <v>100000</v>
      </c>
      <c r="G108" s="13">
        <v>100500</v>
      </c>
      <c r="H108" s="14">
        <v>500</v>
      </c>
      <c r="I108" s="19"/>
    </row>
    <row r="109" spans="1:9" ht="12.75">
      <c r="A109" s="12"/>
      <c r="B109" s="8">
        <v>3729</v>
      </c>
      <c r="C109" s="8">
        <v>5032</v>
      </c>
      <c r="D109" s="8"/>
      <c r="E109" s="20" t="s">
        <v>52</v>
      </c>
      <c r="F109" s="13">
        <v>36000</v>
      </c>
      <c r="G109" s="13">
        <v>36500</v>
      </c>
      <c r="H109" s="14">
        <v>500</v>
      </c>
      <c r="I109" s="19"/>
    </row>
    <row r="110" spans="1:9" ht="12.75">
      <c r="A110" s="12"/>
      <c r="B110" s="8">
        <v>3729</v>
      </c>
      <c r="C110" s="8">
        <v>5038</v>
      </c>
      <c r="D110" s="8"/>
      <c r="E110" s="20" t="s">
        <v>125</v>
      </c>
      <c r="F110" s="13">
        <v>2000</v>
      </c>
      <c r="G110" s="13">
        <v>1600</v>
      </c>
      <c r="H110" s="14">
        <v>-400</v>
      </c>
      <c r="I110" s="19"/>
    </row>
    <row r="111" spans="1:9" ht="12.75">
      <c r="A111" s="12"/>
      <c r="B111" s="8">
        <v>3729</v>
      </c>
      <c r="C111" s="8">
        <v>5137</v>
      </c>
      <c r="D111" s="8"/>
      <c r="E111" s="20" t="s">
        <v>26</v>
      </c>
      <c r="F111" s="13">
        <v>50000</v>
      </c>
      <c r="G111" s="13">
        <v>0</v>
      </c>
      <c r="H111" s="14">
        <v>-50000</v>
      </c>
      <c r="I111" s="19"/>
    </row>
    <row r="112" spans="1:9" ht="12.75">
      <c r="A112" s="12"/>
      <c r="B112" s="8">
        <v>3729</v>
      </c>
      <c r="C112" s="8">
        <v>5164</v>
      </c>
      <c r="D112" s="8"/>
      <c r="E112" s="20" t="s">
        <v>102</v>
      </c>
      <c r="F112" s="13">
        <v>300000</v>
      </c>
      <c r="G112" s="13">
        <v>290400</v>
      </c>
      <c r="H112" s="14">
        <v>-9600</v>
      </c>
      <c r="I112" s="19"/>
    </row>
    <row r="113" spans="1:9" ht="12.75">
      <c r="A113" s="12"/>
      <c r="B113" s="8">
        <v>3729</v>
      </c>
      <c r="C113" s="8">
        <v>5169</v>
      </c>
      <c r="D113" s="8"/>
      <c r="E113" s="20" t="s">
        <v>43</v>
      </c>
      <c r="F113" s="13">
        <v>0</v>
      </c>
      <c r="G113" s="13">
        <v>1500</v>
      </c>
      <c r="H113" s="14">
        <v>1500</v>
      </c>
      <c r="I113" s="19"/>
    </row>
    <row r="114" spans="1:9" ht="12.75">
      <c r="A114" s="12"/>
      <c r="B114" s="8">
        <v>3745</v>
      </c>
      <c r="C114" s="8">
        <v>5011</v>
      </c>
      <c r="D114" s="8"/>
      <c r="E114" s="20" t="s">
        <v>85</v>
      </c>
      <c r="F114" s="13">
        <v>2000000</v>
      </c>
      <c r="G114" s="13">
        <v>1915400</v>
      </c>
      <c r="H114" s="14">
        <v>-84600</v>
      </c>
      <c r="I114" s="19"/>
    </row>
    <row r="115" spans="1:9" ht="12.75">
      <c r="A115" s="12"/>
      <c r="B115" s="8">
        <v>3745</v>
      </c>
      <c r="C115" s="8">
        <v>5021</v>
      </c>
      <c r="D115" s="8"/>
      <c r="E115" s="20" t="s">
        <v>51</v>
      </c>
      <c r="F115" s="13">
        <v>60000</v>
      </c>
      <c r="G115" s="13">
        <v>13800</v>
      </c>
      <c r="H115" s="14">
        <v>-46200</v>
      </c>
      <c r="I115" s="19"/>
    </row>
    <row r="116" spans="1:9" ht="12.75">
      <c r="A116" s="12"/>
      <c r="B116" s="8">
        <v>3745</v>
      </c>
      <c r="C116" s="8">
        <v>5031</v>
      </c>
      <c r="D116" s="8"/>
      <c r="E116" s="20" t="s">
        <v>47</v>
      </c>
      <c r="F116" s="13">
        <v>500000</v>
      </c>
      <c r="G116" s="13">
        <v>467000</v>
      </c>
      <c r="H116" s="14">
        <v>-33000</v>
      </c>
      <c r="I116" s="19"/>
    </row>
    <row r="117" spans="1:9" ht="12.75">
      <c r="A117" s="12"/>
      <c r="B117" s="8">
        <v>3745</v>
      </c>
      <c r="C117" s="8">
        <v>5032</v>
      </c>
      <c r="D117" s="8"/>
      <c r="E117" s="20" t="s">
        <v>52</v>
      </c>
      <c r="F117" s="13">
        <v>190000</v>
      </c>
      <c r="G117" s="13">
        <v>169200</v>
      </c>
      <c r="H117" s="14">
        <v>-20800</v>
      </c>
      <c r="I117" s="19"/>
    </row>
    <row r="118" spans="1:9" ht="12.75">
      <c r="A118" s="12"/>
      <c r="B118" s="8">
        <v>3745</v>
      </c>
      <c r="C118" s="8">
        <v>5038</v>
      </c>
      <c r="D118" s="8"/>
      <c r="E118" s="20" t="s">
        <v>68</v>
      </c>
      <c r="F118" s="13">
        <v>10000</v>
      </c>
      <c r="G118" s="86">
        <v>7500</v>
      </c>
      <c r="H118" s="14">
        <v>-2500</v>
      </c>
      <c r="I118" s="19"/>
    </row>
    <row r="119" spans="1:9" ht="12.75">
      <c r="A119" s="12"/>
      <c r="B119" s="8">
        <v>3745</v>
      </c>
      <c r="C119" s="8">
        <v>5132</v>
      </c>
      <c r="D119" s="8"/>
      <c r="E119" s="20" t="s">
        <v>25</v>
      </c>
      <c r="F119" s="13">
        <v>60000</v>
      </c>
      <c r="G119" s="43">
        <v>36400</v>
      </c>
      <c r="H119" s="14">
        <v>-23600</v>
      </c>
      <c r="I119" s="19"/>
    </row>
    <row r="120" spans="1:9" ht="12.75">
      <c r="A120" s="12"/>
      <c r="B120" s="8">
        <v>3745</v>
      </c>
      <c r="C120" s="8">
        <v>5137</v>
      </c>
      <c r="D120" s="8"/>
      <c r="E120" s="20" t="s">
        <v>26</v>
      </c>
      <c r="F120" s="13">
        <v>80000</v>
      </c>
      <c r="G120" s="44">
        <v>39300</v>
      </c>
      <c r="H120" s="14">
        <v>-40700</v>
      </c>
      <c r="I120" s="19"/>
    </row>
    <row r="121" spans="1:9" ht="12.75">
      <c r="A121" s="12"/>
      <c r="B121" s="8">
        <v>3745</v>
      </c>
      <c r="C121" s="8">
        <v>5139</v>
      </c>
      <c r="D121" s="8"/>
      <c r="E121" s="20" t="s">
        <v>48</v>
      </c>
      <c r="F121" s="13">
        <v>150000</v>
      </c>
      <c r="G121" s="44">
        <v>164000</v>
      </c>
      <c r="H121" s="14">
        <v>14000</v>
      </c>
      <c r="I121" s="19"/>
    </row>
    <row r="122" spans="1:9" ht="12.75">
      <c r="A122" s="35"/>
      <c r="B122" s="8">
        <v>3745</v>
      </c>
      <c r="C122" s="50">
        <v>5156</v>
      </c>
      <c r="D122" s="50"/>
      <c r="E122" s="34" t="s">
        <v>53</v>
      </c>
      <c r="F122" s="51">
        <v>100000</v>
      </c>
      <c r="G122" s="52">
        <v>94600</v>
      </c>
      <c r="H122" s="80">
        <v>-5400</v>
      </c>
      <c r="I122" s="19"/>
    </row>
    <row r="123" spans="1:9" ht="12.75">
      <c r="A123" s="53"/>
      <c r="B123" s="50">
        <v>3745</v>
      </c>
      <c r="C123" s="54">
        <v>5163</v>
      </c>
      <c r="D123" s="55"/>
      <c r="E123" s="56" t="s">
        <v>54</v>
      </c>
      <c r="F123" s="57">
        <v>30000</v>
      </c>
      <c r="G123" s="26">
        <v>17700</v>
      </c>
      <c r="H123" s="81">
        <v>-12300</v>
      </c>
      <c r="I123" s="19"/>
    </row>
    <row r="124" spans="1:9" ht="12.75">
      <c r="A124" s="53"/>
      <c r="B124" s="95">
        <v>3745</v>
      </c>
      <c r="C124" s="54">
        <v>5166</v>
      </c>
      <c r="D124" s="55"/>
      <c r="E124" s="56" t="s">
        <v>103</v>
      </c>
      <c r="F124" s="57">
        <v>100000</v>
      </c>
      <c r="G124" s="26">
        <v>0</v>
      </c>
      <c r="H124" s="81">
        <v>-100000</v>
      </c>
      <c r="I124" s="19"/>
    </row>
    <row r="125" spans="1:9" ht="12.75">
      <c r="A125" s="53"/>
      <c r="B125" s="54">
        <v>3745</v>
      </c>
      <c r="C125" s="54">
        <v>5169</v>
      </c>
      <c r="D125" s="55"/>
      <c r="E125" s="56" t="s">
        <v>43</v>
      </c>
      <c r="F125" s="57">
        <v>300000</v>
      </c>
      <c r="G125" s="26">
        <v>288600</v>
      </c>
      <c r="H125" s="81">
        <v>-11400</v>
      </c>
      <c r="I125" s="19"/>
    </row>
    <row r="126" spans="1:9" ht="12.75">
      <c r="A126" s="53"/>
      <c r="B126" s="54">
        <v>3745</v>
      </c>
      <c r="C126" s="54">
        <v>5171</v>
      </c>
      <c r="D126" s="55"/>
      <c r="E126" s="56" t="s">
        <v>44</v>
      </c>
      <c r="F126" s="57">
        <v>200000</v>
      </c>
      <c r="G126" s="26">
        <v>90200</v>
      </c>
      <c r="H126" s="81">
        <v>-109800</v>
      </c>
      <c r="I126" s="19"/>
    </row>
    <row r="127" spans="1:9" ht="12.75">
      <c r="A127" s="53"/>
      <c r="B127" s="54">
        <v>3900</v>
      </c>
      <c r="C127" s="54">
        <v>5011</v>
      </c>
      <c r="D127" s="55"/>
      <c r="E127" s="56" t="s">
        <v>64</v>
      </c>
      <c r="F127" s="57">
        <v>1100000</v>
      </c>
      <c r="G127" s="26">
        <v>744700</v>
      </c>
      <c r="H127" s="81">
        <v>-355300</v>
      </c>
      <c r="I127" s="19"/>
    </row>
    <row r="128" spans="1:9" ht="12.75">
      <c r="A128" s="53"/>
      <c r="B128" s="54">
        <v>3900</v>
      </c>
      <c r="C128" s="54">
        <v>5021</v>
      </c>
      <c r="D128" s="55"/>
      <c r="E128" s="56" t="s">
        <v>51</v>
      </c>
      <c r="F128" s="57">
        <v>50000</v>
      </c>
      <c r="G128" s="26">
        <v>62100</v>
      </c>
      <c r="H128" s="81">
        <v>12100</v>
      </c>
      <c r="I128" s="19"/>
    </row>
    <row r="129" spans="1:9" ht="12.75">
      <c r="A129" s="53"/>
      <c r="B129" s="54">
        <v>3900</v>
      </c>
      <c r="C129" s="54">
        <v>5031</v>
      </c>
      <c r="D129" s="55"/>
      <c r="E129" s="56" t="s">
        <v>69</v>
      </c>
      <c r="F129" s="57">
        <v>280000</v>
      </c>
      <c r="G129" s="26">
        <v>183300</v>
      </c>
      <c r="H129" s="81">
        <v>-96700</v>
      </c>
      <c r="I129" s="19"/>
    </row>
    <row r="130" spans="1:9" ht="12.75">
      <c r="A130" s="53"/>
      <c r="B130" s="54">
        <v>3900</v>
      </c>
      <c r="C130" s="54">
        <v>5032</v>
      </c>
      <c r="D130" s="55"/>
      <c r="E130" s="56" t="s">
        <v>104</v>
      </c>
      <c r="F130" s="57">
        <v>110000</v>
      </c>
      <c r="G130" s="26">
        <v>66400</v>
      </c>
      <c r="H130" s="81">
        <v>-43600</v>
      </c>
      <c r="I130" s="19"/>
    </row>
    <row r="131" spans="1:9" ht="12.75">
      <c r="A131" s="53"/>
      <c r="B131" s="54">
        <v>3900</v>
      </c>
      <c r="C131" s="54">
        <v>5038</v>
      </c>
      <c r="D131" s="55"/>
      <c r="E131" s="56" t="s">
        <v>70</v>
      </c>
      <c r="F131" s="57">
        <v>4700</v>
      </c>
      <c r="G131" s="26">
        <v>3000</v>
      </c>
      <c r="H131" s="81">
        <v>-1700</v>
      </c>
      <c r="I131" s="19"/>
    </row>
    <row r="132" spans="1:9" ht="12.75">
      <c r="A132" s="53"/>
      <c r="B132" s="54">
        <v>3900</v>
      </c>
      <c r="C132" s="54">
        <v>5132</v>
      </c>
      <c r="D132" s="55"/>
      <c r="E132" s="56" t="s">
        <v>25</v>
      </c>
      <c r="F132" s="57">
        <v>10000</v>
      </c>
      <c r="G132" s="26">
        <v>0</v>
      </c>
      <c r="H132" s="81">
        <v>-10000</v>
      </c>
      <c r="I132" s="19"/>
    </row>
    <row r="133" spans="1:9" ht="12.75">
      <c r="A133" s="53"/>
      <c r="B133" s="54">
        <v>3900</v>
      </c>
      <c r="C133" s="54">
        <v>5137</v>
      </c>
      <c r="D133" s="55"/>
      <c r="E133" s="56" t="s">
        <v>26</v>
      </c>
      <c r="F133" s="57">
        <v>50000</v>
      </c>
      <c r="G133" s="26">
        <v>35900</v>
      </c>
      <c r="H133" s="81">
        <v>-14100</v>
      </c>
      <c r="I133" s="19"/>
    </row>
    <row r="134" spans="1:9" ht="12.75">
      <c r="A134" s="53"/>
      <c r="B134" s="54">
        <v>3900</v>
      </c>
      <c r="C134" s="54">
        <v>5139</v>
      </c>
      <c r="D134" s="55"/>
      <c r="E134" s="56" t="s">
        <v>48</v>
      </c>
      <c r="F134" s="57">
        <v>50000</v>
      </c>
      <c r="G134" s="26">
        <v>34300</v>
      </c>
      <c r="H134" s="81">
        <v>-15700</v>
      </c>
      <c r="I134" s="19"/>
    </row>
    <row r="135" spans="1:9" ht="12.75">
      <c r="A135" s="53"/>
      <c r="B135" s="54">
        <v>3900</v>
      </c>
      <c r="C135" s="54">
        <v>5151</v>
      </c>
      <c r="D135" s="55"/>
      <c r="E135" s="56" t="s">
        <v>28</v>
      </c>
      <c r="F135" s="57">
        <v>20000</v>
      </c>
      <c r="G135" s="26">
        <v>0</v>
      </c>
      <c r="H135" s="81">
        <v>-20000</v>
      </c>
      <c r="I135" s="19"/>
    </row>
    <row r="136" spans="1:9" ht="12.75">
      <c r="A136" s="53"/>
      <c r="B136" s="54">
        <v>3900</v>
      </c>
      <c r="C136" s="54">
        <v>5153</v>
      </c>
      <c r="D136" s="55"/>
      <c r="E136" s="56" t="s">
        <v>29</v>
      </c>
      <c r="F136" s="57">
        <v>250000</v>
      </c>
      <c r="G136" s="26">
        <v>142600</v>
      </c>
      <c r="H136" s="81">
        <v>-107400</v>
      </c>
      <c r="I136" s="19"/>
    </row>
    <row r="137" spans="1:9" ht="12.75">
      <c r="A137" s="53"/>
      <c r="B137" s="54">
        <v>3900</v>
      </c>
      <c r="C137" s="54">
        <v>5154</v>
      </c>
      <c r="D137" s="55"/>
      <c r="E137" s="56" t="s">
        <v>30</v>
      </c>
      <c r="F137" s="57">
        <v>120000</v>
      </c>
      <c r="G137" s="26">
        <v>116600</v>
      </c>
      <c r="H137" s="81">
        <v>-3400</v>
      </c>
      <c r="I137" s="19"/>
    </row>
    <row r="138" spans="1:9" ht="12.75">
      <c r="A138" s="53"/>
      <c r="B138" s="54">
        <v>3900</v>
      </c>
      <c r="C138" s="54">
        <v>5162</v>
      </c>
      <c r="D138" s="55"/>
      <c r="E138" s="56" t="s">
        <v>105</v>
      </c>
      <c r="F138" s="57">
        <v>24000</v>
      </c>
      <c r="G138" s="26">
        <v>22800</v>
      </c>
      <c r="H138" s="81">
        <v>-1200</v>
      </c>
      <c r="I138" s="19"/>
    </row>
    <row r="139" spans="1:9" ht="12.75">
      <c r="A139" s="53"/>
      <c r="B139" s="54">
        <v>3900</v>
      </c>
      <c r="C139" s="54">
        <v>5169</v>
      </c>
      <c r="D139" s="55"/>
      <c r="E139" s="56" t="s">
        <v>63</v>
      </c>
      <c r="F139" s="57">
        <v>100000</v>
      </c>
      <c r="G139" s="26">
        <v>140400</v>
      </c>
      <c r="H139" s="81">
        <v>40400</v>
      </c>
      <c r="I139" s="19"/>
    </row>
    <row r="140" spans="1:9" ht="12.75">
      <c r="A140" s="53"/>
      <c r="B140" s="54">
        <v>3900</v>
      </c>
      <c r="C140" s="54">
        <v>5171</v>
      </c>
      <c r="D140" s="55"/>
      <c r="E140" s="56" t="s">
        <v>126</v>
      </c>
      <c r="F140" s="57">
        <v>100000</v>
      </c>
      <c r="G140" s="26">
        <v>26800</v>
      </c>
      <c r="H140" s="81">
        <v>-73200</v>
      </c>
      <c r="I140" s="19"/>
    </row>
    <row r="141" spans="1:9" ht="12.75">
      <c r="A141" s="53"/>
      <c r="B141" s="54">
        <v>3900</v>
      </c>
      <c r="C141" s="54">
        <v>6121</v>
      </c>
      <c r="D141" s="55"/>
      <c r="E141" s="56" t="s">
        <v>94</v>
      </c>
      <c r="F141" s="57">
        <v>5000000</v>
      </c>
      <c r="G141" s="26">
        <v>149100</v>
      </c>
      <c r="H141" s="81">
        <v>-4850900</v>
      </c>
      <c r="I141" s="19"/>
    </row>
    <row r="142" spans="1:9" ht="12.75">
      <c r="A142" s="53"/>
      <c r="B142" s="54">
        <v>3900</v>
      </c>
      <c r="C142" s="54">
        <v>6122</v>
      </c>
      <c r="D142" s="55"/>
      <c r="E142" s="56" t="s">
        <v>41</v>
      </c>
      <c r="F142" s="57">
        <v>675000</v>
      </c>
      <c r="G142" s="26">
        <v>103100</v>
      </c>
      <c r="H142" s="81">
        <v>-571900</v>
      </c>
      <c r="I142" s="19"/>
    </row>
    <row r="143" spans="1:9" ht="12.75">
      <c r="A143" s="53"/>
      <c r="B143" s="54">
        <v>3900</v>
      </c>
      <c r="C143" s="54">
        <v>6123</v>
      </c>
      <c r="D143" s="55"/>
      <c r="E143" s="56" t="s">
        <v>127</v>
      </c>
      <c r="F143" s="57">
        <v>0</v>
      </c>
      <c r="G143" s="26">
        <v>30400</v>
      </c>
      <c r="H143" s="81">
        <v>30400</v>
      </c>
      <c r="I143" s="19"/>
    </row>
    <row r="144" spans="1:9" ht="12.75">
      <c r="A144" s="53"/>
      <c r="B144" s="54">
        <v>4359</v>
      </c>
      <c r="C144" s="54">
        <v>5169</v>
      </c>
      <c r="D144" s="55"/>
      <c r="E144" s="56" t="s">
        <v>43</v>
      </c>
      <c r="F144" s="57">
        <v>20000</v>
      </c>
      <c r="G144" s="26">
        <v>27300</v>
      </c>
      <c r="H144" s="81">
        <v>7300</v>
      </c>
      <c r="I144" s="19"/>
    </row>
    <row r="145" spans="1:9" ht="12.75">
      <c r="A145" s="53"/>
      <c r="B145" s="54">
        <v>4359</v>
      </c>
      <c r="C145" s="54">
        <v>5021</v>
      </c>
      <c r="D145" s="55"/>
      <c r="E145" s="56" t="s">
        <v>51</v>
      </c>
      <c r="F145" s="57">
        <v>70000</v>
      </c>
      <c r="G145" s="26">
        <v>60900</v>
      </c>
      <c r="H145" s="81">
        <v>-9100</v>
      </c>
      <c r="I145" s="19"/>
    </row>
    <row r="146" spans="1:9" ht="12.75">
      <c r="A146" s="53"/>
      <c r="B146" s="54">
        <v>5299</v>
      </c>
      <c r="C146" s="54">
        <v>5169</v>
      </c>
      <c r="D146" s="55"/>
      <c r="E146" s="56" t="s">
        <v>43</v>
      </c>
      <c r="F146" s="57">
        <v>20000</v>
      </c>
      <c r="G146" s="26">
        <v>0</v>
      </c>
      <c r="H146" s="81">
        <v>-20000</v>
      </c>
      <c r="I146" s="19"/>
    </row>
    <row r="147" spans="1:9" ht="12.75">
      <c r="A147" s="53"/>
      <c r="B147" s="54">
        <v>5311</v>
      </c>
      <c r="C147" s="54">
        <v>5169</v>
      </c>
      <c r="D147" s="55"/>
      <c r="E147" s="56" t="s">
        <v>63</v>
      </c>
      <c r="F147" s="57">
        <v>120000</v>
      </c>
      <c r="G147" s="26">
        <v>0</v>
      </c>
      <c r="H147" s="81">
        <v>-120000</v>
      </c>
      <c r="I147" s="19"/>
    </row>
    <row r="148" spans="1:9" ht="12.75">
      <c r="A148" s="53"/>
      <c r="B148" s="54">
        <v>5311</v>
      </c>
      <c r="C148" s="54">
        <v>5171</v>
      </c>
      <c r="D148" s="55"/>
      <c r="E148" s="56" t="s">
        <v>44</v>
      </c>
      <c r="F148" s="57">
        <v>20000</v>
      </c>
      <c r="G148" s="26">
        <v>63100</v>
      </c>
      <c r="H148" s="81">
        <v>43100</v>
      </c>
      <c r="I148" s="19"/>
    </row>
    <row r="149" spans="1:9" ht="12.75">
      <c r="A149" s="53"/>
      <c r="B149" s="54">
        <v>5311</v>
      </c>
      <c r="C149" s="54">
        <v>6121</v>
      </c>
      <c r="D149" s="55"/>
      <c r="E149" s="56" t="s">
        <v>86</v>
      </c>
      <c r="F149" s="57">
        <v>354114.66</v>
      </c>
      <c r="G149" s="26">
        <v>119500</v>
      </c>
      <c r="H149" s="81">
        <v>-234614.66</v>
      </c>
      <c r="I149" s="19"/>
    </row>
    <row r="150" spans="1:9" ht="12.75">
      <c r="A150" s="53"/>
      <c r="B150" s="54">
        <v>6112</v>
      </c>
      <c r="C150" s="54">
        <v>5021</v>
      </c>
      <c r="D150" s="55"/>
      <c r="E150" s="56" t="s">
        <v>95</v>
      </c>
      <c r="F150" s="57">
        <v>120000</v>
      </c>
      <c r="G150" s="26">
        <v>133900</v>
      </c>
      <c r="H150" s="81">
        <v>13900</v>
      </c>
      <c r="I150" s="19"/>
    </row>
    <row r="151" spans="1:9" ht="12.75">
      <c r="A151" s="53"/>
      <c r="B151" s="54">
        <v>6112</v>
      </c>
      <c r="C151" s="54">
        <v>5023</v>
      </c>
      <c r="D151" s="55"/>
      <c r="E151" s="56" t="s">
        <v>87</v>
      </c>
      <c r="F151" s="57">
        <v>1400000</v>
      </c>
      <c r="G151" s="26">
        <v>898100</v>
      </c>
      <c r="H151" s="81">
        <v>-501900</v>
      </c>
      <c r="I151" s="19"/>
    </row>
    <row r="152" spans="1:9" ht="12.75">
      <c r="A152" s="53"/>
      <c r="B152" s="54">
        <v>6112</v>
      </c>
      <c r="C152" s="54">
        <v>5031</v>
      </c>
      <c r="D152" s="55"/>
      <c r="E152" s="56" t="s">
        <v>55</v>
      </c>
      <c r="F152" s="57">
        <v>10000</v>
      </c>
      <c r="G152" s="26">
        <v>15000</v>
      </c>
      <c r="H152" s="81">
        <v>5000</v>
      </c>
      <c r="I152" s="19"/>
    </row>
    <row r="153" spans="1:9" ht="12.75">
      <c r="A153" s="53"/>
      <c r="B153" s="54">
        <v>6112</v>
      </c>
      <c r="C153" s="54">
        <v>5032</v>
      </c>
      <c r="D153" s="55"/>
      <c r="E153" s="56" t="s">
        <v>56</v>
      </c>
      <c r="F153" s="57">
        <v>130000</v>
      </c>
      <c r="G153" s="26">
        <v>80500</v>
      </c>
      <c r="H153" s="81">
        <v>-49500</v>
      </c>
      <c r="I153" s="19"/>
    </row>
    <row r="154" spans="1:9" ht="12.75">
      <c r="A154" s="53"/>
      <c r="B154" s="54">
        <v>6114</v>
      </c>
      <c r="C154" s="54">
        <v>5021</v>
      </c>
      <c r="D154" s="55"/>
      <c r="E154" s="56" t="s">
        <v>107</v>
      </c>
      <c r="F154" s="57">
        <v>0</v>
      </c>
      <c r="G154" s="26">
        <v>29908</v>
      </c>
      <c r="H154" s="81">
        <v>29908</v>
      </c>
      <c r="I154" s="19"/>
    </row>
    <row r="155" spans="1:9" ht="12.75">
      <c r="A155" s="53"/>
      <c r="B155" s="54">
        <v>6114</v>
      </c>
      <c r="C155" s="54">
        <v>5175</v>
      </c>
      <c r="D155" s="55"/>
      <c r="E155" s="56" t="s">
        <v>108</v>
      </c>
      <c r="F155" s="57">
        <v>0</v>
      </c>
      <c r="G155" s="26">
        <v>1092</v>
      </c>
      <c r="H155" s="81">
        <v>1092</v>
      </c>
      <c r="I155" s="19"/>
    </row>
    <row r="156" spans="1:9" ht="12.75">
      <c r="A156" s="53"/>
      <c r="B156" s="54">
        <v>6171</v>
      </c>
      <c r="C156" s="54">
        <v>5011</v>
      </c>
      <c r="D156" s="55"/>
      <c r="E156" s="56" t="s">
        <v>106</v>
      </c>
      <c r="F156" s="57">
        <v>1400000</v>
      </c>
      <c r="G156" s="26">
        <v>1306300</v>
      </c>
      <c r="H156" s="81">
        <v>-93700</v>
      </c>
      <c r="I156" s="19"/>
    </row>
    <row r="157" spans="1:9" ht="12.75">
      <c r="A157" s="53"/>
      <c r="B157" s="54">
        <v>6171</v>
      </c>
      <c r="C157" s="54">
        <v>5021</v>
      </c>
      <c r="D157" s="55"/>
      <c r="E157" s="56" t="s">
        <v>51</v>
      </c>
      <c r="F157" s="57">
        <v>30000</v>
      </c>
      <c r="G157" s="26">
        <v>44100</v>
      </c>
      <c r="H157" s="81">
        <v>14100</v>
      </c>
      <c r="I157" s="19"/>
    </row>
    <row r="158" spans="1:9" ht="12.75">
      <c r="A158" s="53"/>
      <c r="B158" s="54">
        <v>6171</v>
      </c>
      <c r="C158" s="54">
        <v>5031</v>
      </c>
      <c r="D158" s="55"/>
      <c r="E158" s="56" t="s">
        <v>69</v>
      </c>
      <c r="F158" s="57">
        <v>350000</v>
      </c>
      <c r="G158" s="26">
        <v>277000</v>
      </c>
      <c r="H158" s="81">
        <v>-73000</v>
      </c>
      <c r="I158" s="19"/>
    </row>
    <row r="159" spans="1:9" ht="12.75">
      <c r="A159" s="53"/>
      <c r="B159" s="54">
        <v>6171</v>
      </c>
      <c r="C159" s="54">
        <v>5032</v>
      </c>
      <c r="D159" s="55"/>
      <c r="E159" s="56" t="s">
        <v>57</v>
      </c>
      <c r="F159" s="57">
        <v>130000</v>
      </c>
      <c r="G159" s="26">
        <v>115100</v>
      </c>
      <c r="H159" s="81">
        <v>-14900</v>
      </c>
      <c r="I159" s="19"/>
    </row>
    <row r="160" spans="1:9" ht="12.75">
      <c r="A160" s="53"/>
      <c r="B160" s="54">
        <v>6171</v>
      </c>
      <c r="C160" s="54">
        <v>5038</v>
      </c>
      <c r="D160" s="55"/>
      <c r="E160" s="56" t="s">
        <v>70</v>
      </c>
      <c r="F160" s="57">
        <v>9000</v>
      </c>
      <c r="G160" s="26">
        <v>5700</v>
      </c>
      <c r="H160" s="81">
        <v>-3300</v>
      </c>
      <c r="I160" s="19"/>
    </row>
    <row r="161" spans="1:9" ht="12.75">
      <c r="A161" s="53"/>
      <c r="B161" s="54">
        <v>6171</v>
      </c>
      <c r="C161" s="54">
        <v>5132</v>
      </c>
      <c r="D161" s="55"/>
      <c r="E161" s="56" t="s">
        <v>25</v>
      </c>
      <c r="F161" s="57">
        <v>150000</v>
      </c>
      <c r="G161" s="26">
        <v>40300</v>
      </c>
      <c r="H161" s="81">
        <v>-109700</v>
      </c>
      <c r="I161" s="19"/>
    </row>
    <row r="162" spans="1:9" ht="12.75">
      <c r="A162" s="53"/>
      <c r="B162" s="54">
        <v>6171</v>
      </c>
      <c r="C162" s="54">
        <v>5137</v>
      </c>
      <c r="D162" s="55"/>
      <c r="E162" s="56" t="s">
        <v>26</v>
      </c>
      <c r="F162" s="57">
        <v>200000</v>
      </c>
      <c r="G162" s="26">
        <v>28400</v>
      </c>
      <c r="H162" s="81">
        <v>-171600</v>
      </c>
      <c r="I162" s="19"/>
    </row>
    <row r="163" spans="1:9" ht="12.75">
      <c r="A163" s="53"/>
      <c r="B163" s="54">
        <v>6171</v>
      </c>
      <c r="C163" s="54">
        <v>5139</v>
      </c>
      <c r="D163" s="55"/>
      <c r="E163" s="56" t="s">
        <v>48</v>
      </c>
      <c r="F163" s="57">
        <v>150000</v>
      </c>
      <c r="G163" s="26">
        <v>99300</v>
      </c>
      <c r="H163" s="81">
        <v>-50700</v>
      </c>
      <c r="I163" s="19"/>
    </row>
    <row r="164" spans="1:9" ht="12.75">
      <c r="A164" s="53"/>
      <c r="B164" s="54">
        <v>6171</v>
      </c>
      <c r="C164" s="54">
        <v>5151</v>
      </c>
      <c r="D164" s="55"/>
      <c r="E164" s="56" t="s">
        <v>28</v>
      </c>
      <c r="F164" s="57">
        <v>2000</v>
      </c>
      <c r="G164" s="26">
        <v>5500</v>
      </c>
      <c r="H164" s="81">
        <v>3500</v>
      </c>
      <c r="I164" s="19"/>
    </row>
    <row r="165" spans="1:9" ht="12.75">
      <c r="A165" s="53"/>
      <c r="B165" s="54">
        <v>6171</v>
      </c>
      <c r="C165" s="54">
        <v>5153</v>
      </c>
      <c r="D165" s="55"/>
      <c r="E165" s="56" t="s">
        <v>29</v>
      </c>
      <c r="F165" s="57">
        <v>40000</v>
      </c>
      <c r="G165" s="26">
        <v>37100</v>
      </c>
      <c r="H165" s="81">
        <v>-2900</v>
      </c>
      <c r="I165" s="19"/>
    </row>
    <row r="166" spans="1:9" ht="12.75">
      <c r="A166" s="53"/>
      <c r="B166" s="54">
        <v>6171</v>
      </c>
      <c r="C166" s="54">
        <v>5154</v>
      </c>
      <c r="D166" s="55"/>
      <c r="E166" s="56" t="s">
        <v>30</v>
      </c>
      <c r="F166" s="57">
        <v>55000</v>
      </c>
      <c r="G166" s="26">
        <v>26000</v>
      </c>
      <c r="H166" s="81">
        <v>-29000</v>
      </c>
      <c r="I166" s="19"/>
    </row>
    <row r="167" spans="1:9" ht="12.75">
      <c r="A167" s="53"/>
      <c r="B167" s="54">
        <v>6171</v>
      </c>
      <c r="C167" s="54">
        <v>5162</v>
      </c>
      <c r="D167" s="55"/>
      <c r="E167" s="56" t="s">
        <v>31</v>
      </c>
      <c r="F167" s="57">
        <v>70000</v>
      </c>
      <c r="G167" s="26">
        <v>66300</v>
      </c>
      <c r="H167" s="81">
        <v>-3700</v>
      </c>
      <c r="I167" s="19"/>
    </row>
    <row r="168" spans="1:9" ht="12.75">
      <c r="A168" s="53"/>
      <c r="B168" s="54">
        <v>6171</v>
      </c>
      <c r="C168" s="54">
        <v>5163</v>
      </c>
      <c r="D168" s="55"/>
      <c r="E168" s="56" t="s">
        <v>32</v>
      </c>
      <c r="F168" s="57">
        <v>150000</v>
      </c>
      <c r="G168" s="26">
        <v>199800</v>
      </c>
      <c r="H168" s="81">
        <v>49800</v>
      </c>
      <c r="I168" s="19"/>
    </row>
    <row r="169" spans="1:9" ht="12.75">
      <c r="A169" s="53"/>
      <c r="B169" s="54">
        <v>6171</v>
      </c>
      <c r="C169" s="54">
        <v>5166</v>
      </c>
      <c r="D169" s="55"/>
      <c r="E169" s="56" t="s">
        <v>71</v>
      </c>
      <c r="F169" s="57">
        <v>350000</v>
      </c>
      <c r="G169" s="26">
        <v>261500</v>
      </c>
      <c r="H169" s="81">
        <v>-88500</v>
      </c>
      <c r="I169" s="19"/>
    </row>
    <row r="170" spans="1:9" ht="12.75">
      <c r="A170" s="53"/>
      <c r="B170" s="54">
        <v>6171</v>
      </c>
      <c r="C170" s="54">
        <v>5167</v>
      </c>
      <c r="D170" s="55"/>
      <c r="E170" s="56" t="s">
        <v>72</v>
      </c>
      <c r="F170" s="57">
        <v>30000</v>
      </c>
      <c r="G170" s="26">
        <v>15900</v>
      </c>
      <c r="H170" s="81">
        <v>-14100</v>
      </c>
      <c r="I170" s="19"/>
    </row>
    <row r="171" spans="1:9" ht="12.75">
      <c r="A171" s="53"/>
      <c r="B171" s="54">
        <v>6171</v>
      </c>
      <c r="C171" s="54">
        <v>5169</v>
      </c>
      <c r="D171" s="55"/>
      <c r="E171" s="56" t="s">
        <v>43</v>
      </c>
      <c r="F171" s="57">
        <v>600000</v>
      </c>
      <c r="G171" s="26">
        <v>592600</v>
      </c>
      <c r="H171" s="81">
        <v>-7400</v>
      </c>
      <c r="I171" s="19"/>
    </row>
    <row r="172" spans="1:9" ht="12.75">
      <c r="A172" s="53"/>
      <c r="B172" s="54">
        <v>6171</v>
      </c>
      <c r="C172" s="54">
        <v>5171</v>
      </c>
      <c r="D172" s="55"/>
      <c r="E172" s="56" t="s">
        <v>73</v>
      </c>
      <c r="F172" s="57">
        <v>100000</v>
      </c>
      <c r="G172" s="26">
        <v>19300</v>
      </c>
      <c r="H172" s="81">
        <v>-80700</v>
      </c>
      <c r="I172" s="19"/>
    </row>
    <row r="173" spans="1:9" ht="12.75">
      <c r="A173" s="53"/>
      <c r="B173" s="54">
        <v>6171</v>
      </c>
      <c r="C173" s="54">
        <v>5173</v>
      </c>
      <c r="D173" s="55"/>
      <c r="E173" s="56" t="s">
        <v>33</v>
      </c>
      <c r="F173" s="57">
        <v>15000</v>
      </c>
      <c r="G173" s="26">
        <v>0</v>
      </c>
      <c r="H173" s="81">
        <v>-15000</v>
      </c>
      <c r="I173" s="19"/>
    </row>
    <row r="174" spans="1:9" ht="12.75">
      <c r="A174" s="53"/>
      <c r="B174" s="54">
        <v>6171</v>
      </c>
      <c r="C174" s="54">
        <v>5175</v>
      </c>
      <c r="D174" s="55"/>
      <c r="E174" s="56" t="s">
        <v>88</v>
      </c>
      <c r="F174" s="57">
        <v>20000</v>
      </c>
      <c r="G174" s="26">
        <v>8400</v>
      </c>
      <c r="H174" s="81">
        <v>-11600</v>
      </c>
      <c r="I174" s="19"/>
    </row>
    <row r="175" spans="1:9" ht="12.75">
      <c r="A175" s="53"/>
      <c r="B175" s="54">
        <v>6171</v>
      </c>
      <c r="C175" s="54">
        <v>5229</v>
      </c>
      <c r="D175" s="55"/>
      <c r="E175" s="56" t="s">
        <v>96</v>
      </c>
      <c r="F175" s="57">
        <v>65000</v>
      </c>
      <c r="G175" s="26">
        <v>60985.92</v>
      </c>
      <c r="H175" s="81">
        <v>-4014.08</v>
      </c>
      <c r="I175" s="19"/>
    </row>
    <row r="176" spans="1:9" ht="12.75">
      <c r="A176" s="53"/>
      <c r="B176" s="54">
        <v>6171</v>
      </c>
      <c r="C176" s="54">
        <v>5321</v>
      </c>
      <c r="D176" s="55"/>
      <c r="E176" s="56" t="s">
        <v>109</v>
      </c>
      <c r="F176" s="57">
        <v>20000</v>
      </c>
      <c r="G176" s="26">
        <v>5200</v>
      </c>
      <c r="H176" s="81">
        <v>-14800</v>
      </c>
      <c r="I176" s="19"/>
    </row>
    <row r="177" spans="1:9" ht="12.75">
      <c r="A177" s="53"/>
      <c r="B177" s="54">
        <v>6171</v>
      </c>
      <c r="C177" s="54">
        <v>5329</v>
      </c>
      <c r="D177" s="55"/>
      <c r="E177" s="56" t="s">
        <v>97</v>
      </c>
      <c r="F177" s="57">
        <v>55000</v>
      </c>
      <c r="G177" s="26">
        <v>57820</v>
      </c>
      <c r="H177" s="81">
        <v>2820</v>
      </c>
      <c r="I177" s="19"/>
    </row>
    <row r="178" spans="1:9" ht="12.75">
      <c r="A178" s="53"/>
      <c r="B178" s="54">
        <v>6171</v>
      </c>
      <c r="C178" s="54">
        <v>5362</v>
      </c>
      <c r="D178" s="55"/>
      <c r="E178" s="56" t="s">
        <v>128</v>
      </c>
      <c r="F178" s="57">
        <v>7799500</v>
      </c>
      <c r="G178" s="26">
        <v>7804500</v>
      </c>
      <c r="H178" s="81">
        <v>5000</v>
      </c>
      <c r="I178" s="19"/>
    </row>
    <row r="179" spans="1:9" ht="12.75">
      <c r="A179" s="53"/>
      <c r="B179" s="54">
        <v>6171</v>
      </c>
      <c r="C179" s="54">
        <v>5363</v>
      </c>
      <c r="D179" s="55"/>
      <c r="E179" s="56" t="s">
        <v>129</v>
      </c>
      <c r="F179" s="57">
        <v>0</v>
      </c>
      <c r="G179" s="26">
        <v>8720</v>
      </c>
      <c r="H179" s="81">
        <v>8720</v>
      </c>
      <c r="I179" s="19"/>
    </row>
    <row r="180" spans="1:9" ht="12.75">
      <c r="A180" s="53"/>
      <c r="B180" s="54">
        <v>6171</v>
      </c>
      <c r="C180" s="54">
        <v>6122</v>
      </c>
      <c r="D180" s="55"/>
      <c r="E180" s="56" t="s">
        <v>41</v>
      </c>
      <c r="F180" s="57">
        <v>0</v>
      </c>
      <c r="G180" s="26">
        <v>44500</v>
      </c>
      <c r="H180" s="81">
        <v>44500</v>
      </c>
      <c r="I180" s="19"/>
    </row>
    <row r="181" spans="1:9" ht="12.75">
      <c r="A181" s="53"/>
      <c r="B181" s="54">
        <v>6310</v>
      </c>
      <c r="C181" s="54">
        <v>5141</v>
      </c>
      <c r="D181" s="55"/>
      <c r="E181" s="56" t="s">
        <v>27</v>
      </c>
      <c r="F181" s="57">
        <v>800000</v>
      </c>
      <c r="G181" s="26">
        <v>623400</v>
      </c>
      <c r="H181" s="81">
        <v>-176600</v>
      </c>
      <c r="I181" s="19"/>
    </row>
    <row r="182" spans="1:9" ht="12.75">
      <c r="A182" s="53"/>
      <c r="B182" s="54">
        <v>6310</v>
      </c>
      <c r="C182" s="54">
        <v>5163</v>
      </c>
      <c r="D182" s="55"/>
      <c r="E182" s="56" t="s">
        <v>32</v>
      </c>
      <c r="F182" s="57">
        <v>10000</v>
      </c>
      <c r="G182" s="26">
        <v>4600</v>
      </c>
      <c r="H182" s="81">
        <v>-5400</v>
      </c>
      <c r="I182" s="19"/>
    </row>
    <row r="183" spans="1:9" ht="12.75">
      <c r="A183" s="53"/>
      <c r="B183" s="112">
        <v>6330</v>
      </c>
      <c r="C183" s="54">
        <v>5349</v>
      </c>
      <c r="D183" s="55"/>
      <c r="E183" s="56" t="s">
        <v>34</v>
      </c>
      <c r="F183" s="57">
        <v>0</v>
      </c>
      <c r="G183" s="26">
        <v>3101165.36</v>
      </c>
      <c r="H183" s="118">
        <v>3101165.36</v>
      </c>
      <c r="I183" s="19"/>
    </row>
    <row r="184" spans="1:9" ht="13.5" thickBot="1">
      <c r="A184" s="87"/>
      <c r="B184" s="111">
        <v>6409</v>
      </c>
      <c r="C184" s="98">
        <v>5363</v>
      </c>
      <c r="D184" s="114"/>
      <c r="E184" s="115" t="s">
        <v>129</v>
      </c>
      <c r="F184" s="116">
        <v>0</v>
      </c>
      <c r="G184" s="117">
        <v>7000</v>
      </c>
      <c r="H184" s="119">
        <v>7000</v>
      </c>
      <c r="I184" s="19"/>
    </row>
    <row r="185" spans="1:9" ht="13.5" thickBot="1">
      <c r="A185" s="15" t="s">
        <v>35</v>
      </c>
      <c r="B185" s="90"/>
      <c r="C185" s="113"/>
      <c r="D185" s="17"/>
      <c r="E185" s="76"/>
      <c r="F185" s="72"/>
      <c r="G185" s="75"/>
      <c r="H185" s="74">
        <f>SUM(H57:H184)</f>
        <v>-24871044.44</v>
      </c>
      <c r="I185" s="19"/>
    </row>
    <row r="186" spans="2:9" ht="12.75">
      <c r="B186" s="23"/>
      <c r="E186" s="19"/>
      <c r="F186" s="19"/>
      <c r="G186" s="21"/>
      <c r="H186" s="19"/>
      <c r="I186" s="19"/>
    </row>
    <row r="187" ht="12.75">
      <c r="G187" s="21"/>
    </row>
    <row r="188" spans="1:7" ht="12.75">
      <c r="A188" t="s">
        <v>117</v>
      </c>
      <c r="F188" t="s">
        <v>91</v>
      </c>
      <c r="G188" s="21"/>
    </row>
    <row r="189" spans="1:6" ht="12.75">
      <c r="A189" t="s">
        <v>36</v>
      </c>
      <c r="F189" s="91" t="s">
        <v>92</v>
      </c>
    </row>
  </sheetData>
  <sheetProtection selectLockedCells="1" selectUnlockedCells="1"/>
  <mergeCells count="1">
    <mergeCell ref="D54:H5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Zuzana Vojáčková</cp:lastModifiedBy>
  <cp:lastPrinted>2022-01-11T15:02:53Z</cp:lastPrinted>
  <dcterms:created xsi:type="dcterms:W3CDTF">2014-01-08T13:06:41Z</dcterms:created>
  <dcterms:modified xsi:type="dcterms:W3CDTF">2022-01-11T15:04:11Z</dcterms:modified>
  <cp:category/>
  <cp:version/>
  <cp:contentType/>
  <cp:contentStatus/>
</cp:coreProperties>
</file>