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2"/>
  </bookViews>
  <sheets>
    <sheet name="Příjmy" sheetId="1" r:id="rId1"/>
    <sheet name="Financování" sheetId="2" r:id="rId2"/>
    <sheet name="Výdaje" sheetId="3" r:id="rId3"/>
  </sheets>
  <definedNames/>
  <calcPr fullCalcOnLoad="1"/>
</workbook>
</file>

<file path=xl/sharedStrings.xml><?xml version="1.0" encoding="utf-8"?>
<sst xmlns="http://schemas.openxmlformats.org/spreadsheetml/2006/main" count="201" uniqueCount="98">
  <si>
    <t>paragraf</t>
  </si>
  <si>
    <t>položka</t>
  </si>
  <si>
    <t>text</t>
  </si>
  <si>
    <t>Ostatní záležitosti kultury</t>
  </si>
  <si>
    <t>Veřejné osvětlení</t>
  </si>
  <si>
    <t>Péče o vzhled obce a veřejnou zeleň</t>
  </si>
  <si>
    <t>Bezpečnost a veřejný pořádek</t>
  </si>
  <si>
    <t>Využití volného času mládeže- hřiště</t>
  </si>
  <si>
    <t>Silnice</t>
  </si>
  <si>
    <t>Předškolní zařízení</t>
  </si>
  <si>
    <t>Základní školy</t>
  </si>
  <si>
    <t>Činnosti knihovnické</t>
  </si>
  <si>
    <t>Požární ochrana</t>
  </si>
  <si>
    <t>Činnost místní správy</t>
  </si>
  <si>
    <t xml:space="preserve">Vodní díla </t>
  </si>
  <si>
    <t xml:space="preserve">Ostatní záležitosti pozemních komunikací </t>
  </si>
  <si>
    <t>Ostatní činnosti související se službami pro obyvatelstvo</t>
  </si>
  <si>
    <t>Ostatní služby sociální péče</t>
  </si>
  <si>
    <t>Sportovní zařízení v majetku obce</t>
  </si>
  <si>
    <t>převody vlastním fondů v rozpočtech územní úrovně</t>
  </si>
  <si>
    <t>Obecné daně ze zboží a služeb v tuzemsku</t>
  </si>
  <si>
    <t>Poplatky  a odvody v oblasti životního prostředí</t>
  </si>
  <si>
    <t>Ostatní odvody z vybraných činností a služeb</t>
  </si>
  <si>
    <t>Správní poplatky</t>
  </si>
  <si>
    <t>Daně z majetku</t>
  </si>
  <si>
    <t>Zastupitelstva obcí</t>
  </si>
  <si>
    <t>Příjmy</t>
  </si>
  <si>
    <t>Příjmy celkem</t>
  </si>
  <si>
    <t>Financování celkem</t>
  </si>
  <si>
    <t>Výdaje celkem</t>
  </si>
  <si>
    <t xml:space="preserve">Financování </t>
  </si>
  <si>
    <t>změna stavu krátkodobých prostředků na účtech</t>
  </si>
  <si>
    <t>Územní plánování</t>
  </si>
  <si>
    <t>Obecné příjmy a výdaje z finančních operací</t>
  </si>
  <si>
    <t>návrh 200 000</t>
  </si>
  <si>
    <t>návrh 20 000</t>
  </si>
  <si>
    <t>návrh 660 000</t>
  </si>
  <si>
    <t>návrh 1 mil.</t>
  </si>
  <si>
    <t>+</t>
  </si>
  <si>
    <t>Daně z příjmů fyzických osob</t>
  </si>
  <si>
    <t>Daně z příjmů právnických osob</t>
  </si>
  <si>
    <t>Místní poplatky z vybíraných činností a služeb</t>
  </si>
  <si>
    <t>Odvádění a čištění odpadních vod a nakládání s kaly</t>
  </si>
  <si>
    <t>Ostatní záležitosti sdělovacích prostředků</t>
  </si>
  <si>
    <t>Zájmová činnost a rekreace</t>
  </si>
  <si>
    <t>Sběr a odvoz komunálních odpadů</t>
  </si>
  <si>
    <t xml:space="preserve">Sběr a odvoz ostatních odpadů </t>
  </si>
  <si>
    <t>Sběr a odvoz nebezpečných odpadů</t>
  </si>
  <si>
    <t>Ost.záležitosti civilní připravenosti na krizové stavy</t>
  </si>
  <si>
    <t>Pohřebnictví</t>
  </si>
  <si>
    <t>par.</t>
  </si>
  <si>
    <t>pol.</t>
  </si>
  <si>
    <t>Provoz veřejné silniční dopravy</t>
  </si>
  <si>
    <t>111x</t>
  </si>
  <si>
    <t>112x</t>
  </si>
  <si>
    <t>121x</t>
  </si>
  <si>
    <t>133x</t>
  </si>
  <si>
    <t>134x</t>
  </si>
  <si>
    <t>136x</t>
  </si>
  <si>
    <t>138x</t>
  </si>
  <si>
    <t>151x</t>
  </si>
  <si>
    <t>6xxx</t>
  </si>
  <si>
    <t>kapitálové výdaje</t>
  </si>
  <si>
    <t>5xxx</t>
  </si>
  <si>
    <t>běžné výdaje</t>
  </si>
  <si>
    <t>uhrazené splátky dlouh.přij.půjček</t>
  </si>
  <si>
    <t>213x</t>
  </si>
  <si>
    <t>Ostatní záležitosti lesního hospodářství</t>
  </si>
  <si>
    <t>232x</t>
  </si>
  <si>
    <t>Sběr a svoz ostatních odpadů</t>
  </si>
  <si>
    <t xml:space="preserve">Odvádění a čištění odpad.vod a nakl. s kaly </t>
  </si>
  <si>
    <t>211x</t>
  </si>
  <si>
    <t>214x</t>
  </si>
  <si>
    <t>413x</t>
  </si>
  <si>
    <t>převody vl.fondům v rozpočtech územní úrovně</t>
  </si>
  <si>
    <t>Daňové příjmy</t>
  </si>
  <si>
    <t>Nedaňové příjmy</t>
  </si>
  <si>
    <t>Přijaté transfery</t>
  </si>
  <si>
    <t xml:space="preserve">příjmy a výdaje z finančních operací </t>
  </si>
  <si>
    <t>Ostatní nakládání s odpady - Sběrný dvůr</t>
  </si>
  <si>
    <t>Předškolní vzdělávání</t>
  </si>
  <si>
    <t>ostatní příjmy z vl.činnosti</t>
  </si>
  <si>
    <t>příjmy z poskytování služeb MŠ MAMA</t>
  </si>
  <si>
    <t>Výdaje</t>
  </si>
  <si>
    <t>příjmy z pronájmu</t>
  </si>
  <si>
    <t>rozpočet 2021</t>
  </si>
  <si>
    <t>411x</t>
  </si>
  <si>
    <t>dotace</t>
  </si>
  <si>
    <t>příjmy z poskytování služeb a výrobků</t>
  </si>
  <si>
    <t>ostatní přijaté vratky transferů</t>
  </si>
  <si>
    <t>222x</t>
  </si>
  <si>
    <t>neid.příjmy</t>
  </si>
  <si>
    <t>Mgr. Vítězslav Kaliba, MPA</t>
  </si>
  <si>
    <t>starosta</t>
  </si>
  <si>
    <t>Volby</t>
  </si>
  <si>
    <t>Schváleno zastupitelstvem obce dne 22.12.2021</t>
  </si>
  <si>
    <t>rozpočet 2022</t>
  </si>
  <si>
    <t>skutečnost 10/2021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</si>
</sst>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_ ;[Red]\-#,##0.00\ 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0"/>
      <color indexed="17"/>
      <name val="Arial CE"/>
      <family val="0"/>
    </font>
    <font>
      <sz val="10"/>
      <color indexed="8"/>
      <name val="Arial CE"/>
      <family val="0"/>
    </font>
    <font>
      <sz val="10"/>
      <color indexed="30"/>
      <name val="Arial CE"/>
      <family val="2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u val="single"/>
      <sz val="10"/>
      <color rgb="FFFF0000"/>
      <name val="Arial CE"/>
      <family val="2"/>
    </font>
    <font>
      <sz val="10"/>
      <color rgb="FF00B050"/>
      <name val="Arial CE"/>
      <family val="0"/>
    </font>
    <font>
      <sz val="10"/>
      <color theme="1"/>
      <name val="Arial CE"/>
      <family val="0"/>
    </font>
    <font>
      <sz val="10"/>
      <color rgb="FF0070C0"/>
      <name val="Arial CE"/>
      <family val="2"/>
    </font>
    <font>
      <i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1" fillId="0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 horizontal="left"/>
    </xf>
    <xf numFmtId="4" fontId="50" fillId="0" borderId="26" xfId="0" applyNumberFormat="1" applyFont="1" applyBorder="1" applyAlignment="1">
      <alignment/>
    </xf>
    <xf numFmtId="0" fontId="1" fillId="0" borderId="27" xfId="0" applyFont="1" applyBorder="1" applyAlignment="1">
      <alignment horizontal="left"/>
    </xf>
    <xf numFmtId="0" fontId="0" fillId="0" borderId="28" xfId="0" applyFont="1" applyBorder="1" applyAlignment="1">
      <alignment/>
    </xf>
    <xf numFmtId="4" fontId="50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4" fontId="50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4" fontId="51" fillId="0" borderId="34" xfId="0" applyNumberFormat="1" applyFont="1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/>
    </xf>
    <xf numFmtId="4" fontId="50" fillId="0" borderId="37" xfId="0" applyNumberFormat="1" applyFont="1" applyBorder="1" applyAlignment="1">
      <alignment/>
    </xf>
    <xf numFmtId="4" fontId="50" fillId="0" borderId="34" xfId="0" applyNumberFormat="1" applyFont="1" applyBorder="1" applyAlignment="1">
      <alignment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0" fillId="0" borderId="14" xfId="0" applyFont="1" applyBorder="1" applyAlignment="1">
      <alignment/>
    </xf>
    <xf numFmtId="4" fontId="50" fillId="0" borderId="14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4" fontId="50" fillId="0" borderId="20" xfId="0" applyNumberFormat="1" applyFont="1" applyBorder="1" applyAlignment="1">
      <alignment/>
    </xf>
    <xf numFmtId="4" fontId="51" fillId="0" borderId="31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40" xfId="0" applyFont="1" applyBorder="1" applyAlignment="1">
      <alignment horizontal="left"/>
    </xf>
    <xf numFmtId="0" fontId="0" fillId="0" borderId="17" xfId="0" applyFont="1" applyBorder="1" applyAlignment="1">
      <alignment/>
    </xf>
    <xf numFmtId="4" fontId="50" fillId="0" borderId="17" xfId="0" applyNumberFormat="1" applyFont="1" applyBorder="1" applyAlignment="1">
      <alignment/>
    </xf>
    <xf numFmtId="0" fontId="1" fillId="0" borderId="41" xfId="0" applyFont="1" applyBorder="1" applyAlignment="1">
      <alignment horizontal="left"/>
    </xf>
    <xf numFmtId="4" fontId="51" fillId="0" borderId="16" xfId="0" applyNumberFormat="1" applyFont="1" applyBorder="1" applyAlignment="1">
      <alignment/>
    </xf>
    <xf numFmtId="0" fontId="0" fillId="0" borderId="3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16" xfId="0" applyFont="1" applyBorder="1" applyAlignment="1">
      <alignment/>
    </xf>
    <xf numFmtId="4" fontId="52" fillId="0" borderId="28" xfId="0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33" xfId="0" applyFont="1" applyBorder="1" applyAlignment="1">
      <alignment/>
    </xf>
    <xf numFmtId="4" fontId="52" fillId="0" borderId="37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4" fontId="50" fillId="0" borderId="15" xfId="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/>
    </xf>
    <xf numFmtId="4" fontId="51" fillId="0" borderId="46" xfId="0" applyNumberFormat="1" applyFont="1" applyBorder="1" applyAlignment="1">
      <alignment/>
    </xf>
    <xf numFmtId="4" fontId="50" fillId="0" borderId="21" xfId="0" applyNumberFormat="1" applyFont="1" applyBorder="1" applyAlignment="1">
      <alignment/>
    </xf>
    <xf numFmtId="4" fontId="51" fillId="0" borderId="14" xfId="0" applyNumberFormat="1" applyFont="1" applyBorder="1" applyAlignment="1">
      <alignment/>
    </xf>
    <xf numFmtId="4" fontId="1" fillId="0" borderId="47" xfId="0" applyNumberFormat="1" applyFont="1" applyFill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46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3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center"/>
    </xf>
    <xf numFmtId="167" fontId="0" fillId="0" borderId="15" xfId="0" applyNumberFormat="1" applyFont="1" applyBorder="1" applyAlignment="1">
      <alignment/>
    </xf>
    <xf numFmtId="4" fontId="1" fillId="0" borderId="5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1" fillId="0" borderId="40" xfId="0" applyFont="1" applyBorder="1" applyAlignment="1">
      <alignment horizontal="left"/>
    </xf>
    <xf numFmtId="4" fontId="0" fillId="0" borderId="34" xfId="0" applyNumberFormat="1" applyFont="1" applyBorder="1" applyAlignment="1">
      <alignment/>
    </xf>
    <xf numFmtId="0" fontId="1" fillId="0" borderId="2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" fontId="0" fillId="0" borderId="21" xfId="0" applyNumberFormat="1" applyFont="1" applyBorder="1" applyAlignment="1">
      <alignment/>
    </xf>
    <xf numFmtId="0" fontId="1" fillId="0" borderId="32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16" xfId="0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53" fillId="0" borderId="0" xfId="0" applyFont="1" applyAlignment="1">
      <alignment/>
    </xf>
    <xf numFmtId="4" fontId="0" fillId="0" borderId="21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55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4" fontId="1" fillId="0" borderId="44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54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53" fillId="0" borderId="21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57" xfId="0" applyFont="1" applyBorder="1" applyAlignment="1">
      <alignment horizontal="left"/>
    </xf>
    <xf numFmtId="0" fontId="0" fillId="0" borderId="58" xfId="0" applyFont="1" applyBorder="1" applyAlignment="1">
      <alignment horizontal="center"/>
    </xf>
    <xf numFmtId="0" fontId="0" fillId="0" borderId="58" xfId="0" applyFont="1" applyBorder="1" applyAlignment="1">
      <alignment horizontal="left"/>
    </xf>
    <xf numFmtId="4" fontId="3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55" fillId="0" borderId="15" xfId="0" applyNumberFormat="1" applyFont="1" applyBorder="1" applyAlignment="1">
      <alignment/>
    </xf>
    <xf numFmtId="4" fontId="1" fillId="0" borderId="54" xfId="0" applyNumberFormat="1" applyFont="1" applyFill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4" fontId="0" fillId="0" borderId="28" xfId="0" applyNumberFormat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 horizontal="center"/>
    </xf>
    <xf numFmtId="0" fontId="1" fillId="0" borderId="6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63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4" fontId="50" fillId="0" borderId="46" xfId="0" applyNumberFormat="1" applyFont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4" fontId="0" fillId="0" borderId="42" xfId="0" applyNumberFormat="1" applyFont="1" applyBorder="1" applyAlignment="1">
      <alignment/>
    </xf>
    <xf numFmtId="4" fontId="1" fillId="0" borderId="56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1" fillId="0" borderId="55" xfId="0" applyNumberFormat="1" applyFont="1" applyBorder="1" applyAlignment="1">
      <alignment/>
    </xf>
    <xf numFmtId="0" fontId="1" fillId="0" borderId="56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4" fontId="0" fillId="0" borderId="58" xfId="0" applyNumberFormat="1" applyFont="1" applyBorder="1" applyAlignment="1">
      <alignment/>
    </xf>
    <xf numFmtId="4" fontId="50" fillId="0" borderId="15" xfId="0" applyNumberFormat="1" applyFont="1" applyBorder="1" applyAlignment="1">
      <alignment/>
    </xf>
    <xf numFmtId="4" fontId="0" fillId="0" borderId="54" xfId="0" applyNumberFormat="1" applyFont="1" applyFill="1" applyBorder="1" applyAlignment="1">
      <alignment/>
    </xf>
    <xf numFmtId="4" fontId="0" fillId="0" borderId="30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1" fillId="0" borderId="56" xfId="0" applyNumberFormat="1" applyFont="1" applyBorder="1" applyAlignment="1">
      <alignment horizontal="right"/>
    </xf>
    <xf numFmtId="4" fontId="1" fillId="0" borderId="65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30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1" fillId="0" borderId="6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4" fontId="1" fillId="0" borderId="68" xfId="0" applyNumberFormat="1" applyFont="1" applyBorder="1" applyAlignment="1">
      <alignment horizontal="right"/>
    </xf>
    <xf numFmtId="4" fontId="1" fillId="0" borderId="69" xfId="0" applyNumberFormat="1" applyFont="1" applyBorder="1" applyAlignment="1">
      <alignment horizontal="right"/>
    </xf>
    <xf numFmtId="4" fontId="0" fillId="0" borderId="70" xfId="0" applyNumberFormat="1" applyBorder="1" applyAlignment="1">
      <alignment horizontal="right"/>
    </xf>
    <xf numFmtId="4" fontId="0" fillId="0" borderId="71" xfId="0" applyNumberFormat="1" applyBorder="1" applyAlignment="1">
      <alignment horizontal="right"/>
    </xf>
    <xf numFmtId="4" fontId="0" fillId="0" borderId="59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36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4" fontId="1" fillId="0" borderId="46" xfId="0" applyNumberFormat="1" applyFont="1" applyBorder="1" applyAlignment="1">
      <alignment horizontal="right"/>
    </xf>
    <xf numFmtId="0" fontId="0" fillId="0" borderId="49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4" fontId="1" fillId="0" borderId="56" xfId="0" applyNumberFormat="1" applyFont="1" applyBorder="1" applyAlignment="1">
      <alignment horizontal="right"/>
    </xf>
    <xf numFmtId="4" fontId="1" fillId="0" borderId="65" xfId="0" applyNumberFormat="1" applyFont="1" applyBorder="1" applyAlignment="1">
      <alignment horizontal="right"/>
    </xf>
    <xf numFmtId="4" fontId="1" fillId="0" borderId="72" xfId="0" applyNumberFormat="1" applyFont="1" applyBorder="1" applyAlignment="1">
      <alignment/>
    </xf>
    <xf numFmtId="4" fontId="1" fillId="0" borderId="69" xfId="0" applyNumberFormat="1" applyFont="1" applyBorder="1" applyAlignment="1">
      <alignment/>
    </xf>
    <xf numFmtId="0" fontId="1" fillId="0" borderId="73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4" fontId="56" fillId="0" borderId="74" xfId="0" applyNumberFormat="1" applyFont="1" applyBorder="1" applyAlignment="1">
      <alignment/>
    </xf>
    <xf numFmtId="4" fontId="56" fillId="0" borderId="26" xfId="0" applyNumberFormat="1" applyFont="1" applyBorder="1" applyAlignment="1">
      <alignment/>
    </xf>
    <xf numFmtId="4" fontId="0" fillId="0" borderId="7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50" fillId="0" borderId="62" xfId="0" applyNumberFormat="1" applyFont="1" applyBorder="1" applyAlignment="1">
      <alignment/>
    </xf>
    <xf numFmtId="4" fontId="50" fillId="0" borderId="46" xfId="0" applyNumberFormat="1" applyFont="1" applyBorder="1" applyAlignment="1">
      <alignment/>
    </xf>
    <xf numFmtId="4" fontId="50" fillId="0" borderId="43" xfId="0" applyNumberFormat="1" applyFont="1" applyBorder="1" applyAlignment="1">
      <alignment/>
    </xf>
    <xf numFmtId="4" fontId="54" fillId="0" borderId="68" xfId="0" applyNumberFormat="1" applyFont="1" applyBorder="1" applyAlignment="1">
      <alignment/>
    </xf>
    <xf numFmtId="4" fontId="54" fillId="0" borderId="69" xfId="0" applyNumberFormat="1" applyFont="1" applyBorder="1" applyAlignment="1">
      <alignment/>
    </xf>
    <xf numFmtId="0" fontId="1" fillId="0" borderId="7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5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5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76" xfId="0" applyFont="1" applyBorder="1" applyAlignment="1">
      <alignment horizontal="left"/>
    </xf>
    <xf numFmtId="0" fontId="1" fillId="0" borderId="77" xfId="0" applyFont="1" applyBorder="1" applyAlignment="1">
      <alignment horizontal="left"/>
    </xf>
    <xf numFmtId="0" fontId="1" fillId="0" borderId="73" xfId="0" applyFont="1" applyFill="1" applyBorder="1" applyAlignment="1">
      <alignment horizontal="left"/>
    </xf>
    <xf numFmtId="0" fontId="1" fillId="0" borderId="72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0" fillId="0" borderId="78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26" xfId="0" applyBorder="1" applyAlignment="1">
      <alignment horizontal="center"/>
    </xf>
    <xf numFmtId="4" fontId="0" fillId="0" borderId="30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64" xfId="0" applyNumberForma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4" fontId="1" fillId="0" borderId="62" xfId="0" applyNumberFormat="1" applyFont="1" applyBorder="1" applyAlignment="1">
      <alignment horizontal="right"/>
    </xf>
    <xf numFmtId="4" fontId="0" fillId="0" borderId="42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4" fillId="0" borderId="43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4" fontId="0" fillId="0" borderId="36" xfId="0" applyNumberForma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77" xfId="0" applyBorder="1" applyAlignment="1">
      <alignment horizontal="center"/>
    </xf>
    <xf numFmtId="4" fontId="0" fillId="0" borderId="47" xfId="0" applyNumberFormat="1" applyBorder="1" applyAlignment="1">
      <alignment horizontal="center"/>
    </xf>
    <xf numFmtId="4" fontId="0" fillId="0" borderId="77" xfId="0" applyNumberFormat="1" applyBorder="1" applyAlignment="1">
      <alignment horizontal="center"/>
    </xf>
    <xf numFmtId="4" fontId="0" fillId="0" borderId="33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4" fontId="0" fillId="0" borderId="68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1" fillId="0" borderId="80" xfId="0" applyNumberFormat="1" applyFont="1" applyBorder="1" applyAlignment="1">
      <alignment horizontal="right"/>
    </xf>
    <xf numFmtId="4" fontId="1" fillId="0" borderId="67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5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" fontId="1" fillId="0" borderId="47" xfId="0" applyNumberFormat="1" applyFont="1" applyBorder="1" applyAlignment="1">
      <alignment horizontal="right"/>
    </xf>
    <xf numFmtId="4" fontId="0" fillId="0" borderId="77" xfId="0" applyNumberFormat="1" applyFont="1" applyBorder="1" applyAlignment="1">
      <alignment horizontal="right"/>
    </xf>
    <xf numFmtId="0" fontId="0" fillId="0" borderId="55" xfId="0" applyFont="1" applyBorder="1" applyAlignment="1">
      <alignment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RowColHeaders="0" view="pageLayout" workbookViewId="0" topLeftCell="A16">
      <selection activeCell="J10" sqref="J10"/>
    </sheetView>
  </sheetViews>
  <sheetFormatPr defaultColWidth="9.00390625" defaultRowHeight="12.75"/>
  <cols>
    <col min="1" max="2" width="4.875" style="0" bestFit="1" customWidth="1"/>
    <col min="3" max="3" width="59.625" style="0" bestFit="1" customWidth="1"/>
    <col min="4" max="4" width="15.625" style="0" hidden="1" customWidth="1"/>
    <col min="5" max="5" width="17.00390625" style="0" customWidth="1"/>
    <col min="7" max="9" width="10.125" style="0" bestFit="1" customWidth="1"/>
  </cols>
  <sheetData>
    <row r="1" spans="1:4" ht="12.75">
      <c r="A1" s="192" t="s">
        <v>26</v>
      </c>
      <c r="B1" s="192"/>
      <c r="C1" s="192"/>
      <c r="D1" s="192"/>
    </row>
    <row r="2" spans="1:4" ht="13.5" thickBot="1">
      <c r="A2" s="4"/>
      <c r="B2" s="4"/>
      <c r="C2" s="4"/>
      <c r="D2" s="4"/>
    </row>
    <row r="3" spans="1:9" ht="14.25" thickBot="1" thickTop="1">
      <c r="A3" s="79" t="s">
        <v>50</v>
      </c>
      <c r="B3" s="80" t="s">
        <v>51</v>
      </c>
      <c r="C3" s="81" t="s">
        <v>2</v>
      </c>
      <c r="D3" s="82"/>
      <c r="E3" s="146" t="s">
        <v>85</v>
      </c>
      <c r="F3" s="210" t="s">
        <v>97</v>
      </c>
      <c r="G3" s="211"/>
      <c r="H3" s="210" t="s">
        <v>96</v>
      </c>
      <c r="I3" s="211"/>
    </row>
    <row r="4" spans="1:9" ht="12" customHeight="1" thickTop="1">
      <c r="A4" s="24"/>
      <c r="B4" s="143" t="s">
        <v>53</v>
      </c>
      <c r="C4" s="147" t="s">
        <v>39</v>
      </c>
      <c r="D4" s="144"/>
      <c r="E4" s="145">
        <v>6850000</v>
      </c>
      <c r="F4" s="202">
        <v>6263197.19</v>
      </c>
      <c r="G4" s="203"/>
      <c r="H4" s="202">
        <v>7510000</v>
      </c>
      <c r="I4" s="203"/>
    </row>
    <row r="5" spans="1:9" ht="12" customHeight="1">
      <c r="A5" s="5"/>
      <c r="B5" s="10" t="s">
        <v>54</v>
      </c>
      <c r="C5" s="148" t="s">
        <v>40</v>
      </c>
      <c r="D5" s="11"/>
      <c r="E5" s="113">
        <v>5700000</v>
      </c>
      <c r="F5" s="195">
        <v>15388427.64</v>
      </c>
      <c r="G5" s="196"/>
      <c r="H5" s="195">
        <v>8000000</v>
      </c>
      <c r="I5" s="196"/>
    </row>
    <row r="6" spans="1:10" ht="12" customHeight="1">
      <c r="A6" s="14"/>
      <c r="B6" s="12" t="s">
        <v>55</v>
      </c>
      <c r="C6" s="149" t="s">
        <v>20</v>
      </c>
      <c r="D6" s="139"/>
      <c r="E6" s="140">
        <v>19600000</v>
      </c>
      <c r="F6" s="193">
        <v>16179200.34</v>
      </c>
      <c r="G6" s="194"/>
      <c r="H6" s="193">
        <v>21600000</v>
      </c>
      <c r="I6" s="194"/>
      <c r="J6" s="1"/>
    </row>
    <row r="7" spans="1:9" ht="12" customHeight="1">
      <c r="A7" s="5"/>
      <c r="B7" s="6" t="s">
        <v>56</v>
      </c>
      <c r="C7" s="148" t="s">
        <v>21</v>
      </c>
      <c r="D7" s="17"/>
      <c r="E7" s="113">
        <v>3102000</v>
      </c>
      <c r="F7" s="195">
        <v>2758565.09</v>
      </c>
      <c r="G7" s="196"/>
      <c r="H7" s="195">
        <v>2902000</v>
      </c>
      <c r="I7" s="196"/>
    </row>
    <row r="8" spans="1:9" ht="12" customHeight="1">
      <c r="A8" s="20"/>
      <c r="B8" s="16" t="s">
        <v>57</v>
      </c>
      <c r="C8" s="150" t="s">
        <v>41</v>
      </c>
      <c r="D8" s="13"/>
      <c r="E8" s="138">
        <v>65000</v>
      </c>
      <c r="F8" s="193">
        <v>61310</v>
      </c>
      <c r="G8" s="194"/>
      <c r="H8" s="193">
        <v>65000</v>
      </c>
      <c r="I8" s="194"/>
    </row>
    <row r="9" spans="1:9" ht="12" customHeight="1">
      <c r="A9" s="5"/>
      <c r="B9" s="10" t="s">
        <v>59</v>
      </c>
      <c r="C9" s="148" t="s">
        <v>22</v>
      </c>
      <c r="D9" s="141"/>
      <c r="E9" s="113">
        <v>175000</v>
      </c>
      <c r="F9" s="195">
        <v>228044.13</v>
      </c>
      <c r="G9" s="196"/>
      <c r="H9" s="195">
        <v>200000</v>
      </c>
      <c r="I9" s="196"/>
    </row>
    <row r="10" spans="1:9" ht="12" customHeight="1">
      <c r="A10" s="14"/>
      <c r="B10" s="12" t="s">
        <v>58</v>
      </c>
      <c r="C10" s="149" t="s">
        <v>23</v>
      </c>
      <c r="D10" s="21"/>
      <c r="E10" s="140">
        <v>25000</v>
      </c>
      <c r="F10" s="195">
        <v>22680</v>
      </c>
      <c r="G10" s="196"/>
      <c r="H10" s="193">
        <v>25000</v>
      </c>
      <c r="I10" s="194"/>
    </row>
    <row r="11" spans="1:9" ht="12" customHeight="1">
      <c r="A11" s="14"/>
      <c r="B11" s="12" t="s">
        <v>60</v>
      </c>
      <c r="C11" s="149" t="s">
        <v>24</v>
      </c>
      <c r="D11" s="19"/>
      <c r="E11" s="113">
        <v>1203000</v>
      </c>
      <c r="F11" s="195">
        <v>1082271.59</v>
      </c>
      <c r="G11" s="196"/>
      <c r="H11" s="195">
        <v>1203000</v>
      </c>
      <c r="I11" s="196"/>
    </row>
    <row r="12" spans="1:9" ht="12" customHeight="1">
      <c r="A12" s="158"/>
      <c r="B12" s="159"/>
      <c r="C12" s="160" t="s">
        <v>75</v>
      </c>
      <c r="D12" s="153"/>
      <c r="E12" s="118">
        <f>SUM(E4:E11)</f>
        <v>36720000</v>
      </c>
      <c r="F12" s="208">
        <f>SUM(F4:F11)</f>
        <v>41983695.98000001</v>
      </c>
      <c r="G12" s="209"/>
      <c r="H12" s="208">
        <v>41505000</v>
      </c>
      <c r="I12" s="209"/>
    </row>
    <row r="13" spans="1:9" ht="12" customHeight="1">
      <c r="A13" s="156">
        <v>1039</v>
      </c>
      <c r="B13" s="18" t="s">
        <v>66</v>
      </c>
      <c r="C13" s="149" t="s">
        <v>67</v>
      </c>
      <c r="D13" s="21"/>
      <c r="E13" s="140">
        <v>20000</v>
      </c>
      <c r="F13" s="204">
        <v>20000</v>
      </c>
      <c r="G13" s="205"/>
      <c r="H13" s="204">
        <v>20000</v>
      </c>
      <c r="I13" s="205"/>
    </row>
    <row r="14" spans="1:9" ht="12" customHeight="1">
      <c r="A14" s="22">
        <v>2321</v>
      </c>
      <c r="B14" s="16" t="s">
        <v>66</v>
      </c>
      <c r="C14" s="149" t="s">
        <v>70</v>
      </c>
      <c r="D14" s="21"/>
      <c r="E14" s="136">
        <v>300000</v>
      </c>
      <c r="F14" s="193">
        <v>346250</v>
      </c>
      <c r="G14" s="194"/>
      <c r="H14" s="193">
        <v>524000</v>
      </c>
      <c r="I14" s="194"/>
    </row>
    <row r="15" spans="1:9" ht="12" customHeight="1">
      <c r="A15" s="23">
        <v>3111</v>
      </c>
      <c r="B15" s="10" t="s">
        <v>66</v>
      </c>
      <c r="C15" s="149" t="s">
        <v>80</v>
      </c>
      <c r="D15" s="21"/>
      <c r="E15" s="113">
        <v>300000</v>
      </c>
      <c r="F15" s="195">
        <v>200000</v>
      </c>
      <c r="G15" s="196"/>
      <c r="H15" s="195">
        <v>300000</v>
      </c>
      <c r="I15" s="196"/>
    </row>
    <row r="16" spans="1:9" ht="12" customHeight="1">
      <c r="A16" s="22">
        <v>3723</v>
      </c>
      <c r="B16" s="16" t="s">
        <v>68</v>
      </c>
      <c r="C16" s="148" t="s">
        <v>69</v>
      </c>
      <c r="D16" s="17"/>
      <c r="E16" s="113">
        <v>600000</v>
      </c>
      <c r="F16" s="193">
        <v>427724</v>
      </c>
      <c r="G16" s="194"/>
      <c r="H16" s="193">
        <v>700000</v>
      </c>
      <c r="I16" s="194"/>
    </row>
    <row r="17" spans="1:9" ht="12" customHeight="1">
      <c r="A17" s="22">
        <v>3111</v>
      </c>
      <c r="B17" s="16" t="s">
        <v>71</v>
      </c>
      <c r="C17" s="151" t="s">
        <v>82</v>
      </c>
      <c r="D17" s="17"/>
      <c r="E17" s="113">
        <v>300000</v>
      </c>
      <c r="F17" s="195">
        <v>216000</v>
      </c>
      <c r="G17" s="196"/>
      <c r="H17" s="195">
        <v>300000</v>
      </c>
      <c r="I17" s="196"/>
    </row>
    <row r="18" spans="1:9" ht="12" customHeight="1">
      <c r="A18" s="22">
        <v>2411</v>
      </c>
      <c r="B18" s="16" t="s">
        <v>71</v>
      </c>
      <c r="C18" s="151" t="s">
        <v>81</v>
      </c>
      <c r="D18" s="17"/>
      <c r="E18" s="113">
        <v>250000</v>
      </c>
      <c r="F18" s="193">
        <v>175958.39</v>
      </c>
      <c r="G18" s="194"/>
      <c r="H18" s="193">
        <v>250000</v>
      </c>
      <c r="I18" s="194"/>
    </row>
    <row r="19" spans="1:9" ht="12" customHeight="1">
      <c r="A19" s="23">
        <v>6171</v>
      </c>
      <c r="B19" s="10" t="s">
        <v>71</v>
      </c>
      <c r="C19" s="151" t="s">
        <v>13</v>
      </c>
      <c r="D19" s="17"/>
      <c r="E19" s="113">
        <v>80000</v>
      </c>
      <c r="F19" s="195">
        <v>8058.54</v>
      </c>
      <c r="G19" s="196"/>
      <c r="H19" s="195">
        <v>30000</v>
      </c>
      <c r="I19" s="196"/>
    </row>
    <row r="20" spans="1:9" ht="12" customHeight="1">
      <c r="A20" s="24"/>
      <c r="B20" s="12" t="s">
        <v>66</v>
      </c>
      <c r="C20" s="152" t="s">
        <v>13</v>
      </c>
      <c r="D20" s="19"/>
      <c r="E20" s="140">
        <v>140000</v>
      </c>
      <c r="F20" s="193">
        <v>31452</v>
      </c>
      <c r="G20" s="194"/>
      <c r="H20" s="193">
        <v>140000</v>
      </c>
      <c r="I20" s="194"/>
    </row>
    <row r="21" spans="1:9" ht="12" customHeight="1">
      <c r="A21" s="23">
        <v>6310</v>
      </c>
      <c r="B21" s="10" t="s">
        <v>72</v>
      </c>
      <c r="C21" s="148" t="s">
        <v>78</v>
      </c>
      <c r="D21" s="17"/>
      <c r="E21" s="113">
        <v>3000</v>
      </c>
      <c r="F21" s="195">
        <v>3108.09</v>
      </c>
      <c r="G21" s="196"/>
      <c r="H21" s="195">
        <v>3000</v>
      </c>
      <c r="I21" s="196"/>
    </row>
    <row r="22" spans="1:9" ht="12" customHeight="1">
      <c r="A22" s="22">
        <v>3613</v>
      </c>
      <c r="B22" s="10" t="s">
        <v>66</v>
      </c>
      <c r="C22" s="173" t="s">
        <v>84</v>
      </c>
      <c r="D22" s="17"/>
      <c r="E22" s="113">
        <v>250000</v>
      </c>
      <c r="F22" s="195">
        <v>0</v>
      </c>
      <c r="G22" s="196"/>
      <c r="H22" s="195">
        <v>133332</v>
      </c>
      <c r="I22" s="196"/>
    </row>
    <row r="23" spans="1:9" ht="12" customHeight="1">
      <c r="A23" s="23">
        <v>3900</v>
      </c>
      <c r="B23" s="10" t="s">
        <v>71</v>
      </c>
      <c r="C23" s="173" t="s">
        <v>88</v>
      </c>
      <c r="D23" s="17"/>
      <c r="E23" s="113">
        <v>0</v>
      </c>
      <c r="F23" s="183"/>
      <c r="G23" s="184">
        <v>3000</v>
      </c>
      <c r="H23" s="183"/>
      <c r="I23" s="184">
        <v>30000</v>
      </c>
    </row>
    <row r="24" spans="1:9" ht="12" customHeight="1">
      <c r="A24" s="23"/>
      <c r="B24" s="10" t="s">
        <v>66</v>
      </c>
      <c r="C24" s="173" t="s">
        <v>84</v>
      </c>
      <c r="D24" s="17"/>
      <c r="E24" s="113">
        <v>0</v>
      </c>
      <c r="F24" s="183"/>
      <c r="G24" s="184">
        <v>0</v>
      </c>
      <c r="H24" s="183"/>
      <c r="I24" s="184">
        <v>200000</v>
      </c>
    </row>
    <row r="25" spans="1:9" ht="12" customHeight="1">
      <c r="A25" s="190"/>
      <c r="B25" s="159"/>
      <c r="C25" s="172" t="s">
        <v>76</v>
      </c>
      <c r="D25" s="153"/>
      <c r="E25" s="118">
        <v>2243000</v>
      </c>
      <c r="F25" s="212">
        <v>1431551.02</v>
      </c>
      <c r="G25" s="213"/>
      <c r="H25" s="212">
        <v>2630332</v>
      </c>
      <c r="I25" s="213"/>
    </row>
    <row r="26" spans="1:9" ht="12" customHeight="1">
      <c r="A26" s="174"/>
      <c r="B26" s="175" t="s">
        <v>86</v>
      </c>
      <c r="C26" s="176" t="s">
        <v>87</v>
      </c>
      <c r="D26" s="15"/>
      <c r="E26" s="120">
        <v>639200</v>
      </c>
      <c r="F26" s="206">
        <v>1077833.91</v>
      </c>
      <c r="G26" s="207"/>
      <c r="H26" s="206">
        <v>0</v>
      </c>
      <c r="I26" s="207"/>
    </row>
    <row r="27" spans="1:9" ht="12" customHeight="1">
      <c r="A27" s="156">
        <v>6330</v>
      </c>
      <c r="B27" s="18" t="s">
        <v>73</v>
      </c>
      <c r="C27" s="157" t="s">
        <v>74</v>
      </c>
      <c r="D27" s="19"/>
      <c r="E27" s="112">
        <v>240000</v>
      </c>
      <c r="F27" s="193">
        <v>3341165.36</v>
      </c>
      <c r="G27" s="194"/>
      <c r="H27" s="193">
        <v>240000</v>
      </c>
      <c r="I27" s="194"/>
    </row>
    <row r="28" spans="1:9" ht="12" customHeight="1">
      <c r="A28" s="191">
        <v>6409</v>
      </c>
      <c r="B28" s="10" t="s">
        <v>90</v>
      </c>
      <c r="C28" s="151" t="s">
        <v>89</v>
      </c>
      <c r="D28" s="17"/>
      <c r="E28" s="113">
        <v>0</v>
      </c>
      <c r="F28" s="183"/>
      <c r="G28" s="184">
        <v>17000</v>
      </c>
      <c r="H28" s="183"/>
      <c r="I28" s="184">
        <v>0</v>
      </c>
    </row>
    <row r="29" spans="1:9" ht="12" customHeight="1">
      <c r="A29" s="189"/>
      <c r="B29" s="18" t="s">
        <v>68</v>
      </c>
      <c r="C29" s="152" t="s">
        <v>91</v>
      </c>
      <c r="D29" s="19"/>
      <c r="E29" s="112">
        <v>0</v>
      </c>
      <c r="F29" s="181"/>
      <c r="G29" s="182">
        <v>1</v>
      </c>
      <c r="H29" s="181"/>
      <c r="I29" s="182">
        <v>0</v>
      </c>
    </row>
    <row r="30" spans="1:9" ht="12" customHeight="1">
      <c r="A30" s="154"/>
      <c r="B30" s="8"/>
      <c r="C30" s="155" t="s">
        <v>77</v>
      </c>
      <c r="D30" s="137"/>
      <c r="E30" s="119">
        <v>879200</v>
      </c>
      <c r="F30" s="208">
        <v>4436000.27</v>
      </c>
      <c r="G30" s="209"/>
      <c r="H30" s="208">
        <f>SUM(H26:H29)</f>
        <v>240000</v>
      </c>
      <c r="I30" s="209"/>
    </row>
    <row r="31" spans="1:9" ht="12" customHeight="1" thickBot="1">
      <c r="A31" s="197" t="s">
        <v>27</v>
      </c>
      <c r="B31" s="198"/>
      <c r="C31" s="199"/>
      <c r="D31" s="25"/>
      <c r="E31" s="25">
        <v>39842200</v>
      </c>
      <c r="F31" s="200">
        <v>47851247.27</v>
      </c>
      <c r="G31" s="201"/>
      <c r="H31" s="200">
        <v>44375332</v>
      </c>
      <c r="I31" s="201"/>
    </row>
    <row r="32" spans="1:14" ht="12" customHeight="1" thickTop="1">
      <c r="A32" s="26"/>
      <c r="B32" s="26"/>
      <c r="C32" s="26"/>
      <c r="D32" s="26"/>
      <c r="N32" s="3"/>
    </row>
  </sheetData>
  <sheetProtection/>
  <mergeCells count="52">
    <mergeCell ref="H31:I31"/>
    <mergeCell ref="H3:I3"/>
    <mergeCell ref="F3:G3"/>
    <mergeCell ref="F25:G25"/>
    <mergeCell ref="H25:I25"/>
    <mergeCell ref="H27:I27"/>
    <mergeCell ref="F20:G20"/>
    <mergeCell ref="H20:I20"/>
    <mergeCell ref="F21:G21"/>
    <mergeCell ref="H21:I21"/>
    <mergeCell ref="F19:G19"/>
    <mergeCell ref="F17:G17"/>
    <mergeCell ref="H16:I16"/>
    <mergeCell ref="F18:G18"/>
    <mergeCell ref="H17:I17"/>
    <mergeCell ref="H18:I18"/>
    <mergeCell ref="F30:G30"/>
    <mergeCell ref="H30:I30"/>
    <mergeCell ref="F14:G14"/>
    <mergeCell ref="H14:I14"/>
    <mergeCell ref="H19:I19"/>
    <mergeCell ref="F22:G22"/>
    <mergeCell ref="H22:I22"/>
    <mergeCell ref="H26:I26"/>
    <mergeCell ref="F15:G15"/>
    <mergeCell ref="F27:G27"/>
    <mergeCell ref="F10:G10"/>
    <mergeCell ref="H11:I11"/>
    <mergeCell ref="H9:I9"/>
    <mergeCell ref="H10:I10"/>
    <mergeCell ref="F12:G12"/>
    <mergeCell ref="H12:I12"/>
    <mergeCell ref="H5:I5"/>
    <mergeCell ref="F13:G13"/>
    <mergeCell ref="H13:I13"/>
    <mergeCell ref="F26:G26"/>
    <mergeCell ref="F6:G6"/>
    <mergeCell ref="H8:I8"/>
    <mergeCell ref="F9:G9"/>
    <mergeCell ref="H15:I15"/>
    <mergeCell ref="F16:G16"/>
    <mergeCell ref="F11:G11"/>
    <mergeCell ref="A1:D1"/>
    <mergeCell ref="H6:I6"/>
    <mergeCell ref="F7:G7"/>
    <mergeCell ref="H7:I7"/>
    <mergeCell ref="F8:G8"/>
    <mergeCell ref="A31:C31"/>
    <mergeCell ref="F31:G31"/>
    <mergeCell ref="F4:G4"/>
    <mergeCell ref="H4:I4"/>
    <mergeCell ref="F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&amp;LSchválený rozpočet 2022 
</oddHeader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showRowColHeaders="0" view="pageLayout" workbookViewId="0" topLeftCell="A1">
      <selection activeCell="J11" sqref="J11"/>
    </sheetView>
  </sheetViews>
  <sheetFormatPr defaultColWidth="8.75390625" defaultRowHeight="12.75"/>
  <cols>
    <col min="1" max="2" width="8.75390625" style="90" customWidth="1"/>
    <col min="3" max="3" width="41.375" style="90" customWidth="1"/>
    <col min="4" max="4" width="3.625" style="90" hidden="1" customWidth="1"/>
    <col min="5" max="5" width="15.625" style="90" customWidth="1"/>
    <col min="6" max="16384" width="8.75390625" style="90" customWidth="1"/>
  </cols>
  <sheetData>
    <row r="1" spans="1:5" ht="12.75">
      <c r="A1" s="89" t="s">
        <v>30</v>
      </c>
      <c r="B1" s="89"/>
      <c r="C1" s="89"/>
      <c r="E1" s="89"/>
    </row>
    <row r="2" spans="1:5" ht="13.5" thickBot="1">
      <c r="A2" s="89"/>
      <c r="B2" s="89"/>
      <c r="C2" s="89"/>
      <c r="D2" s="89"/>
      <c r="E2" s="89"/>
    </row>
    <row r="3" spans="1:9" ht="14.25" thickBot="1" thickTop="1">
      <c r="A3" s="91" t="s">
        <v>0</v>
      </c>
      <c r="B3" s="92" t="s">
        <v>1</v>
      </c>
      <c r="C3" s="92" t="s">
        <v>2</v>
      </c>
      <c r="D3" s="92">
        <v>2016</v>
      </c>
      <c r="E3" s="81" t="s">
        <v>85</v>
      </c>
      <c r="F3" s="210" t="s">
        <v>97</v>
      </c>
      <c r="G3" s="211"/>
      <c r="H3" s="210" t="s">
        <v>96</v>
      </c>
      <c r="I3" s="211"/>
    </row>
    <row r="4" spans="1:9" ht="13.5" thickTop="1">
      <c r="A4" s="133"/>
      <c r="B4" s="134">
        <v>8115</v>
      </c>
      <c r="C4" s="135" t="s">
        <v>31</v>
      </c>
      <c r="D4" s="135"/>
      <c r="E4" s="178">
        <v>29452914.66</v>
      </c>
      <c r="F4" s="219">
        <v>-3583815.09</v>
      </c>
      <c r="G4" s="220"/>
      <c r="H4" s="221">
        <v>38797000</v>
      </c>
      <c r="I4" s="222"/>
    </row>
    <row r="5" spans="1:9" ht="12.75">
      <c r="A5" s="93"/>
      <c r="B5" s="94">
        <v>8124</v>
      </c>
      <c r="C5" s="28" t="s">
        <v>65</v>
      </c>
      <c r="D5" s="95"/>
      <c r="E5" s="179">
        <v>-5370000</v>
      </c>
      <c r="F5" s="225">
        <v>-4483566.5</v>
      </c>
      <c r="G5" s="224"/>
      <c r="H5" s="223">
        <v>-5600000</v>
      </c>
      <c r="I5" s="224"/>
    </row>
    <row r="6" spans="1:9" ht="13.5" thickBot="1">
      <c r="A6" s="216" t="s">
        <v>28</v>
      </c>
      <c r="B6" s="217"/>
      <c r="C6" s="218"/>
      <c r="D6" s="96"/>
      <c r="E6" s="180">
        <v>24082914.66</v>
      </c>
      <c r="F6" s="226">
        <v>-8067381.59</v>
      </c>
      <c r="G6" s="227"/>
      <c r="H6" s="214">
        <v>33197000</v>
      </c>
      <c r="I6" s="215"/>
    </row>
    <row r="7" spans="1:9" ht="13.5" thickTop="1">
      <c r="A7" s="97"/>
      <c r="B7" s="98"/>
      <c r="C7" s="97"/>
      <c r="D7" s="99"/>
      <c r="E7" s="124"/>
      <c r="F7" s="126"/>
      <c r="H7" s="167"/>
      <c r="I7" s="167"/>
    </row>
    <row r="8" spans="1:6" ht="12.75">
      <c r="A8" s="97"/>
      <c r="B8" s="98"/>
      <c r="C8" s="126"/>
      <c r="D8" s="127"/>
      <c r="E8" s="128"/>
      <c r="F8" s="126"/>
    </row>
    <row r="9" spans="1:6" ht="12.75">
      <c r="A9" s="97"/>
      <c r="B9" s="98"/>
      <c r="C9" s="126"/>
      <c r="D9" s="127"/>
      <c r="E9" s="128"/>
      <c r="F9" s="126"/>
    </row>
    <row r="10" spans="5:6" ht="12.75">
      <c r="E10" s="125"/>
      <c r="F10" s="123"/>
    </row>
    <row r="11" ht="12.75">
      <c r="A11" s="132" t="s">
        <v>95</v>
      </c>
    </row>
    <row r="12" ht="12.75">
      <c r="B12" s="132"/>
    </row>
    <row r="13" ht="12.75">
      <c r="E13" s="132"/>
    </row>
    <row r="14" spans="5:6" ht="12.75">
      <c r="E14" s="132"/>
      <c r="F14" s="132" t="s">
        <v>92</v>
      </c>
    </row>
    <row r="15" ht="12.75">
      <c r="F15" s="132" t="s">
        <v>93</v>
      </c>
    </row>
    <row r="16" ht="12.75">
      <c r="B16" s="132"/>
    </row>
  </sheetData>
  <sheetProtection/>
  <mergeCells count="9">
    <mergeCell ref="H6:I6"/>
    <mergeCell ref="F3:G3"/>
    <mergeCell ref="H3:I3"/>
    <mergeCell ref="A6:C6"/>
    <mergeCell ref="F4:G4"/>
    <mergeCell ref="H4:I4"/>
    <mergeCell ref="H5:I5"/>
    <mergeCell ref="F5:G5"/>
    <mergeCell ref="F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&amp;LSchválený rozpočet na rok 2022</oddHeader>
    <oddFooter>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0"/>
  <sheetViews>
    <sheetView tabSelected="1" view="pageLayout" workbookViewId="0" topLeftCell="A1">
      <selection activeCell="J3" sqref="J3"/>
    </sheetView>
  </sheetViews>
  <sheetFormatPr defaultColWidth="9.00390625" defaultRowHeight="12.75"/>
  <cols>
    <col min="3" max="3" width="42.875" style="0" customWidth="1"/>
    <col min="4" max="4" width="15.625" style="0" hidden="1" customWidth="1"/>
    <col min="5" max="5" width="15.875" style="111" customWidth="1"/>
    <col min="10" max="10" width="12.75390625" style="0" bestFit="1" customWidth="1"/>
  </cols>
  <sheetData>
    <row r="1" spans="1:4" ht="12.75">
      <c r="A1" s="129" t="s">
        <v>83</v>
      </c>
      <c r="B1" s="129"/>
      <c r="C1" s="129"/>
      <c r="D1" s="129"/>
    </row>
    <row r="2" spans="1:4" ht="13.5" thickBot="1">
      <c r="A2" s="30"/>
      <c r="B2" s="30"/>
      <c r="C2" s="30"/>
      <c r="D2" s="30"/>
    </row>
    <row r="3" spans="1:9" ht="14.25" thickBot="1" thickTop="1">
      <c r="A3" s="79" t="s">
        <v>0</v>
      </c>
      <c r="B3" s="80" t="s">
        <v>1</v>
      </c>
      <c r="C3" s="81" t="s">
        <v>2</v>
      </c>
      <c r="D3" s="82">
        <v>2016</v>
      </c>
      <c r="E3" s="162" t="s">
        <v>85</v>
      </c>
      <c r="F3" s="210" t="s">
        <v>97</v>
      </c>
      <c r="G3" s="211"/>
      <c r="H3" s="245" t="s">
        <v>96</v>
      </c>
      <c r="I3" s="211"/>
    </row>
    <row r="4" spans="1:9" ht="13.5" thickTop="1">
      <c r="A4" s="31">
        <v>2212</v>
      </c>
      <c r="B4" s="228" t="s">
        <v>8</v>
      </c>
      <c r="C4" s="229"/>
      <c r="D4" s="32"/>
      <c r="E4" s="130"/>
      <c r="F4" s="246"/>
      <c r="G4" s="247"/>
      <c r="H4" s="246"/>
      <c r="I4" s="247"/>
    </row>
    <row r="5" spans="1:10" ht="12.75">
      <c r="A5" s="33"/>
      <c r="B5" s="12" t="s">
        <v>63</v>
      </c>
      <c r="C5" s="34" t="s">
        <v>64</v>
      </c>
      <c r="D5" s="35"/>
      <c r="E5" s="122">
        <v>200000</v>
      </c>
      <c r="F5" s="193">
        <v>0</v>
      </c>
      <c r="G5" s="194"/>
      <c r="H5" s="193">
        <v>200000</v>
      </c>
      <c r="I5" s="194"/>
      <c r="J5" s="168"/>
    </row>
    <row r="6" spans="1:10" ht="12.75">
      <c r="A6" s="33"/>
      <c r="B6" s="37" t="s">
        <v>61</v>
      </c>
      <c r="C6" s="28" t="s">
        <v>62</v>
      </c>
      <c r="D6" s="38"/>
      <c r="E6" s="114">
        <v>300000</v>
      </c>
      <c r="F6" s="195">
        <v>0</v>
      </c>
      <c r="G6" s="196"/>
      <c r="H6" s="195">
        <v>400000</v>
      </c>
      <c r="I6" s="196"/>
      <c r="J6" s="168"/>
    </row>
    <row r="7" spans="1:10" ht="12.75">
      <c r="A7" s="39"/>
      <c r="B7" s="40"/>
      <c r="C7" s="29"/>
      <c r="D7" s="41"/>
      <c r="E7" s="109">
        <v>500000</v>
      </c>
      <c r="F7" s="208">
        <v>0</v>
      </c>
      <c r="G7" s="209"/>
      <c r="H7" s="208">
        <v>600000</v>
      </c>
      <c r="I7" s="209"/>
      <c r="J7" s="168"/>
    </row>
    <row r="8" spans="1:10" ht="12.75">
      <c r="A8" s="42">
        <v>2219</v>
      </c>
      <c r="B8" s="230" t="s">
        <v>15</v>
      </c>
      <c r="C8" s="231"/>
      <c r="D8" s="44"/>
      <c r="E8" s="115"/>
      <c r="F8" s="204"/>
      <c r="G8" s="205"/>
      <c r="H8" s="204"/>
      <c r="I8" s="205"/>
      <c r="J8" s="168"/>
    </row>
    <row r="9" spans="1:10" ht="12.75">
      <c r="A9" s="39"/>
      <c r="B9" s="40" t="s">
        <v>63</v>
      </c>
      <c r="C9" s="29" t="s">
        <v>64</v>
      </c>
      <c r="D9" s="45"/>
      <c r="E9" s="114">
        <v>500000</v>
      </c>
      <c r="F9" s="193">
        <v>127046.68</v>
      </c>
      <c r="G9" s="194"/>
      <c r="H9" s="193">
        <v>350000</v>
      </c>
      <c r="I9" s="194"/>
      <c r="J9" s="168"/>
    </row>
    <row r="10" spans="1:10" ht="12.75">
      <c r="A10" s="39"/>
      <c r="B10" s="40" t="s">
        <v>61</v>
      </c>
      <c r="C10" s="29" t="s">
        <v>62</v>
      </c>
      <c r="D10" s="45"/>
      <c r="E10" s="131">
        <v>700000</v>
      </c>
      <c r="F10" s="204">
        <v>0</v>
      </c>
      <c r="G10" s="205"/>
      <c r="H10" s="204">
        <v>1000000</v>
      </c>
      <c r="I10" s="205"/>
      <c r="J10" s="168"/>
    </row>
    <row r="11" spans="1:10" ht="12.75">
      <c r="A11" s="39"/>
      <c r="B11" s="40"/>
      <c r="C11" s="29"/>
      <c r="D11" s="41"/>
      <c r="E11" s="109">
        <v>1200000</v>
      </c>
      <c r="F11" s="208">
        <v>127046.68</v>
      </c>
      <c r="G11" s="209"/>
      <c r="H11" s="208">
        <v>1350000</v>
      </c>
      <c r="I11" s="209"/>
      <c r="J11" s="168"/>
    </row>
    <row r="12" spans="1:10" ht="12.75">
      <c r="A12" s="46">
        <v>2221</v>
      </c>
      <c r="B12" s="230" t="s">
        <v>52</v>
      </c>
      <c r="C12" s="231"/>
      <c r="D12" s="44"/>
      <c r="E12" s="115"/>
      <c r="F12" s="193"/>
      <c r="G12" s="194"/>
      <c r="H12" s="193"/>
      <c r="I12" s="194"/>
      <c r="J12" s="168"/>
    </row>
    <row r="13" spans="1:10" ht="12.75">
      <c r="A13" s="47"/>
      <c r="B13" s="10" t="s">
        <v>63</v>
      </c>
      <c r="C13" s="48" t="s">
        <v>64</v>
      </c>
      <c r="D13" s="110"/>
      <c r="E13" s="114">
        <v>1360000</v>
      </c>
      <c r="F13" s="195">
        <v>871452.29</v>
      </c>
      <c r="G13" s="196"/>
      <c r="H13" s="195">
        <v>1400000</v>
      </c>
      <c r="I13" s="196"/>
      <c r="J13" s="168"/>
    </row>
    <row r="14" spans="1:10" ht="12.75">
      <c r="A14" s="73"/>
      <c r="B14" s="8"/>
      <c r="C14" s="88"/>
      <c r="D14" s="75"/>
      <c r="E14" s="119">
        <v>1360000</v>
      </c>
      <c r="F14" s="208">
        <v>871452.29</v>
      </c>
      <c r="G14" s="209"/>
      <c r="H14" s="208">
        <v>1400000</v>
      </c>
      <c r="I14" s="209"/>
      <c r="J14" s="168"/>
    </row>
    <row r="15" spans="1:10" ht="12.75">
      <c r="A15" s="33">
        <v>2321</v>
      </c>
      <c r="B15" s="232" t="s">
        <v>42</v>
      </c>
      <c r="C15" s="233"/>
      <c r="D15" s="35"/>
      <c r="E15" s="120"/>
      <c r="F15" s="204"/>
      <c r="G15" s="205"/>
      <c r="H15" s="204"/>
      <c r="I15" s="205"/>
      <c r="J15" s="168"/>
    </row>
    <row r="16" spans="1:10" ht="12.75">
      <c r="A16" s="47"/>
      <c r="B16" s="164" t="s">
        <v>63</v>
      </c>
      <c r="C16" s="103" t="s">
        <v>64</v>
      </c>
      <c r="D16" s="49"/>
      <c r="E16" s="114">
        <v>200000</v>
      </c>
      <c r="F16" s="193">
        <v>93516.06</v>
      </c>
      <c r="G16" s="194"/>
      <c r="H16" s="193">
        <v>100000</v>
      </c>
      <c r="I16" s="194"/>
      <c r="J16" s="168"/>
    </row>
    <row r="17" spans="1:10" ht="12.75">
      <c r="A17" s="36"/>
      <c r="B17" s="163" t="s">
        <v>61</v>
      </c>
      <c r="C17" s="84" t="s">
        <v>62</v>
      </c>
      <c r="D17" s="38"/>
      <c r="E17" s="104">
        <v>20500000</v>
      </c>
      <c r="F17" s="195">
        <v>127955.08</v>
      </c>
      <c r="G17" s="196"/>
      <c r="H17" s="195">
        <v>20500000</v>
      </c>
      <c r="I17" s="196"/>
      <c r="J17" s="168"/>
    </row>
    <row r="18" spans="1:10" ht="12.75">
      <c r="A18" s="39"/>
      <c r="B18" s="16"/>
      <c r="C18" s="54"/>
      <c r="D18" s="41"/>
      <c r="E18" s="109">
        <v>20700000</v>
      </c>
      <c r="F18" s="208">
        <v>221471.14</v>
      </c>
      <c r="G18" s="209"/>
      <c r="H18" s="208">
        <v>20600000</v>
      </c>
      <c r="I18" s="209"/>
      <c r="J18" s="168"/>
    </row>
    <row r="19" spans="1:10" ht="12.75">
      <c r="A19" s="55">
        <v>2341</v>
      </c>
      <c r="B19" s="230" t="s">
        <v>14</v>
      </c>
      <c r="C19" s="231"/>
      <c r="D19" s="44"/>
      <c r="E19" s="115"/>
      <c r="F19" s="204"/>
      <c r="G19" s="205"/>
      <c r="H19" s="204"/>
      <c r="I19" s="205"/>
      <c r="J19" s="168"/>
    </row>
    <row r="20" spans="1:10" ht="12.75">
      <c r="A20" s="33"/>
      <c r="B20" s="86" t="s">
        <v>63</v>
      </c>
      <c r="C20" s="85" t="s">
        <v>64</v>
      </c>
      <c r="D20" s="35"/>
      <c r="E20" s="114">
        <v>0</v>
      </c>
      <c r="F20" s="193">
        <v>0</v>
      </c>
      <c r="G20" s="194"/>
      <c r="H20" s="193">
        <v>0</v>
      </c>
      <c r="I20" s="194"/>
      <c r="J20" s="168"/>
    </row>
    <row r="21" spans="1:10" ht="12.75">
      <c r="A21" s="36"/>
      <c r="B21" s="116" t="s">
        <v>61</v>
      </c>
      <c r="C21" s="29" t="s">
        <v>62</v>
      </c>
      <c r="D21" s="38"/>
      <c r="E21" s="114">
        <v>0</v>
      </c>
      <c r="F21" s="195">
        <v>0</v>
      </c>
      <c r="G21" s="196"/>
      <c r="H21" s="195">
        <v>0</v>
      </c>
      <c r="I21" s="196"/>
      <c r="J21" s="168"/>
    </row>
    <row r="22" spans="1:13" ht="12.75">
      <c r="A22" s="73"/>
      <c r="B22" s="117"/>
      <c r="C22" s="71"/>
      <c r="D22" s="75"/>
      <c r="E22" s="118">
        <v>0</v>
      </c>
      <c r="F22" s="208">
        <v>0</v>
      </c>
      <c r="G22" s="209"/>
      <c r="H22" s="208">
        <v>0</v>
      </c>
      <c r="I22" s="209"/>
      <c r="J22" s="168"/>
      <c r="M22" t="s">
        <v>38</v>
      </c>
    </row>
    <row r="23" spans="1:10" ht="12.75">
      <c r="A23" s="55">
        <v>3111</v>
      </c>
      <c r="B23" s="230" t="s">
        <v>9</v>
      </c>
      <c r="C23" s="231"/>
      <c r="D23" s="52"/>
      <c r="E23" s="120"/>
      <c r="F23" s="204"/>
      <c r="G23" s="205"/>
      <c r="H23" s="204"/>
      <c r="I23" s="205"/>
      <c r="J23" s="168"/>
    </row>
    <row r="24" spans="1:10" ht="12.75">
      <c r="A24" s="68"/>
      <c r="B24" s="12" t="s">
        <v>63</v>
      </c>
      <c r="C24" s="56" t="s">
        <v>64</v>
      </c>
      <c r="D24" s="57"/>
      <c r="E24" s="114">
        <v>3500000</v>
      </c>
      <c r="F24" s="193">
        <v>2942310</v>
      </c>
      <c r="G24" s="194"/>
      <c r="H24" s="248">
        <v>3800000</v>
      </c>
      <c r="I24" s="249"/>
      <c r="J24" s="168"/>
    </row>
    <row r="25" spans="1:10" ht="12.75">
      <c r="A25" s="61"/>
      <c r="B25" s="18" t="s">
        <v>61</v>
      </c>
      <c r="C25" s="27" t="s">
        <v>62</v>
      </c>
      <c r="D25" s="76"/>
      <c r="E25" s="131">
        <v>0</v>
      </c>
      <c r="F25" s="195">
        <v>0</v>
      </c>
      <c r="G25" s="196"/>
      <c r="H25" s="195">
        <v>0</v>
      </c>
      <c r="I25" s="196"/>
      <c r="J25" s="168"/>
    </row>
    <row r="26" spans="1:10" ht="12.75">
      <c r="A26" s="58"/>
      <c r="B26" s="16"/>
      <c r="C26" s="62"/>
      <c r="D26" s="59"/>
      <c r="E26" s="119">
        <v>3500000</v>
      </c>
      <c r="F26" s="208">
        <v>2942310</v>
      </c>
      <c r="G26" s="209"/>
      <c r="H26" s="208">
        <v>3800000</v>
      </c>
      <c r="I26" s="209"/>
      <c r="J26" s="168"/>
    </row>
    <row r="27" spans="1:10" ht="12.75">
      <c r="A27" s="36">
        <v>3412</v>
      </c>
      <c r="B27" s="234" t="s">
        <v>18</v>
      </c>
      <c r="C27" s="235"/>
      <c r="D27" s="53"/>
      <c r="E27" s="115"/>
      <c r="F27" s="204"/>
      <c r="G27" s="205"/>
      <c r="H27" s="204"/>
      <c r="I27" s="205"/>
      <c r="J27" s="168"/>
    </row>
    <row r="28" spans="1:10" ht="12.75">
      <c r="A28" s="39"/>
      <c r="B28" s="16" t="s">
        <v>63</v>
      </c>
      <c r="C28" s="60" t="s">
        <v>64</v>
      </c>
      <c r="D28" s="41"/>
      <c r="E28" s="114">
        <v>70000</v>
      </c>
      <c r="F28" s="193">
        <v>43638</v>
      </c>
      <c r="G28" s="194"/>
      <c r="H28" s="250">
        <v>87000</v>
      </c>
      <c r="I28" s="194"/>
      <c r="J28" s="168"/>
    </row>
    <row r="29" spans="1:10" ht="12.75">
      <c r="A29" s="39"/>
      <c r="B29" s="10" t="s">
        <v>61</v>
      </c>
      <c r="C29" s="7" t="s">
        <v>62</v>
      </c>
      <c r="D29" s="41"/>
      <c r="E29" s="165">
        <v>300000</v>
      </c>
      <c r="F29" s="251">
        <v>0</v>
      </c>
      <c r="G29" s="196"/>
      <c r="H29" s="252">
        <v>400000</v>
      </c>
      <c r="I29" s="196"/>
      <c r="J29" s="168"/>
    </row>
    <row r="30" spans="1:10" ht="12.75">
      <c r="A30" s="61"/>
      <c r="B30" s="8"/>
      <c r="C30" s="62"/>
      <c r="D30" s="59"/>
      <c r="E30" s="118">
        <v>370000</v>
      </c>
      <c r="F30" s="208">
        <v>43638</v>
      </c>
      <c r="G30" s="209"/>
      <c r="H30" s="254">
        <v>487000</v>
      </c>
      <c r="I30" s="209"/>
      <c r="J30" s="168"/>
    </row>
    <row r="31" spans="1:10" ht="12.75">
      <c r="A31" s="46">
        <v>3113</v>
      </c>
      <c r="B31" s="236" t="s">
        <v>10</v>
      </c>
      <c r="C31" s="237"/>
      <c r="D31" s="63"/>
      <c r="E31" s="115"/>
      <c r="F31" s="204"/>
      <c r="G31" s="205"/>
      <c r="H31" s="253"/>
      <c r="I31" s="205"/>
      <c r="J31" s="168"/>
    </row>
    <row r="32" spans="1:10" ht="12.75">
      <c r="A32" s="47"/>
      <c r="B32" s="64" t="s">
        <v>61</v>
      </c>
      <c r="C32" s="28" t="s">
        <v>62</v>
      </c>
      <c r="D32" s="49"/>
      <c r="E32" s="114">
        <v>8000000</v>
      </c>
      <c r="F32" s="193">
        <v>10038720.56</v>
      </c>
      <c r="G32" s="194"/>
      <c r="H32" s="250">
        <v>11200000</v>
      </c>
      <c r="I32" s="194"/>
      <c r="J32" s="169"/>
    </row>
    <row r="33" spans="1:11" ht="12.75">
      <c r="A33" s="58"/>
      <c r="B33" s="65"/>
      <c r="C33" s="62"/>
      <c r="D33" s="59"/>
      <c r="E33" s="119">
        <v>8000000</v>
      </c>
      <c r="F33" s="208">
        <v>10038720.56</v>
      </c>
      <c r="G33" s="209"/>
      <c r="H33" s="254">
        <v>11200000</v>
      </c>
      <c r="I33" s="209"/>
      <c r="J33" s="170"/>
      <c r="K33" s="1"/>
    </row>
    <row r="34" spans="1:10" ht="12.75">
      <c r="A34" s="33">
        <v>3314</v>
      </c>
      <c r="B34" s="236" t="s">
        <v>11</v>
      </c>
      <c r="C34" s="237"/>
      <c r="D34" s="35"/>
      <c r="E34" s="104"/>
      <c r="F34" s="193"/>
      <c r="G34" s="194"/>
      <c r="H34" s="250"/>
      <c r="I34" s="194"/>
      <c r="J34" s="168"/>
    </row>
    <row r="35" spans="1:10" ht="12.75">
      <c r="A35" s="47"/>
      <c r="B35" s="10" t="s">
        <v>63</v>
      </c>
      <c r="C35" s="48" t="s">
        <v>64</v>
      </c>
      <c r="D35" s="49"/>
      <c r="E35" s="114">
        <v>226300</v>
      </c>
      <c r="F35" s="255">
        <v>124749.43</v>
      </c>
      <c r="G35" s="256"/>
      <c r="H35" s="252">
        <v>206300</v>
      </c>
      <c r="I35" s="196"/>
      <c r="J35" s="168"/>
    </row>
    <row r="36" spans="1:10" ht="12.75">
      <c r="A36" s="73"/>
      <c r="B36" s="70"/>
      <c r="C36" s="62"/>
      <c r="D36" s="75"/>
      <c r="E36" s="119">
        <v>226300</v>
      </c>
      <c r="F36" s="257">
        <v>124749.43</v>
      </c>
      <c r="G36" s="258"/>
      <c r="H36" s="254">
        <v>206300</v>
      </c>
      <c r="I36" s="209"/>
      <c r="J36" s="168"/>
    </row>
    <row r="37" spans="1:10" ht="12.75">
      <c r="A37" s="55">
        <v>3349</v>
      </c>
      <c r="B37" s="234" t="s">
        <v>43</v>
      </c>
      <c r="C37" s="235"/>
      <c r="D37" s="44"/>
      <c r="E37" s="120"/>
      <c r="F37" s="259"/>
      <c r="G37" s="260"/>
      <c r="H37" s="261"/>
      <c r="I37" s="262"/>
      <c r="J37" s="168"/>
    </row>
    <row r="38" spans="1:10" ht="12.75">
      <c r="A38" s="36"/>
      <c r="B38" s="40" t="s">
        <v>63</v>
      </c>
      <c r="C38" s="29" t="s">
        <v>64</v>
      </c>
      <c r="D38" s="38"/>
      <c r="E38" s="114">
        <v>150000</v>
      </c>
      <c r="F38" s="195">
        <v>115878.95</v>
      </c>
      <c r="G38" s="196"/>
      <c r="H38" s="195">
        <v>225000</v>
      </c>
      <c r="I38" s="196"/>
      <c r="J38" s="168"/>
    </row>
    <row r="39" spans="1:10" ht="12.75">
      <c r="A39" s="58"/>
      <c r="B39" s="62"/>
      <c r="C39" s="62"/>
      <c r="D39" s="41"/>
      <c r="E39" s="118">
        <v>150000</v>
      </c>
      <c r="F39" s="208">
        <v>115878.95</v>
      </c>
      <c r="G39" s="209"/>
      <c r="H39" s="208">
        <v>225000</v>
      </c>
      <c r="I39" s="209"/>
      <c r="J39" s="168"/>
    </row>
    <row r="40" spans="1:10" ht="12.75">
      <c r="A40" s="55">
        <v>3399</v>
      </c>
      <c r="B40" s="230" t="s">
        <v>3</v>
      </c>
      <c r="C40" s="231"/>
      <c r="D40" s="44"/>
      <c r="E40" s="115"/>
      <c r="F40" s="204"/>
      <c r="G40" s="205"/>
      <c r="H40" s="204"/>
      <c r="I40" s="205"/>
      <c r="J40" s="168"/>
    </row>
    <row r="41" spans="1:10" ht="12.75">
      <c r="A41" s="47"/>
      <c r="B41" s="10" t="s">
        <v>63</v>
      </c>
      <c r="C41" s="48" t="s">
        <v>64</v>
      </c>
      <c r="D41" s="49"/>
      <c r="E41" s="114">
        <v>315000</v>
      </c>
      <c r="F41" s="193">
        <v>258922.64</v>
      </c>
      <c r="G41" s="194"/>
      <c r="H41" s="193">
        <v>308000</v>
      </c>
      <c r="I41" s="194"/>
      <c r="J41" s="168"/>
    </row>
    <row r="42" spans="1:10" ht="12.75">
      <c r="A42" s="39"/>
      <c r="B42" s="29"/>
      <c r="C42" s="50"/>
      <c r="D42" s="41"/>
      <c r="E42" s="118">
        <v>315000</v>
      </c>
      <c r="F42" s="208">
        <v>258922.64</v>
      </c>
      <c r="G42" s="209"/>
      <c r="H42" s="208">
        <v>308000</v>
      </c>
      <c r="I42" s="209"/>
      <c r="J42" s="168"/>
    </row>
    <row r="43" spans="1:10" ht="12.75">
      <c r="A43" s="55">
        <v>3421</v>
      </c>
      <c r="B43" s="230" t="s">
        <v>7</v>
      </c>
      <c r="C43" s="231"/>
      <c r="D43" s="67"/>
      <c r="E43" s="115"/>
      <c r="F43" s="193"/>
      <c r="G43" s="194"/>
      <c r="H43" s="193"/>
      <c r="I43" s="194"/>
      <c r="J43" s="168"/>
    </row>
    <row r="44" spans="1:10" ht="12.75">
      <c r="A44" s="33"/>
      <c r="B44" s="64" t="s">
        <v>63</v>
      </c>
      <c r="C44" s="28" t="s">
        <v>64</v>
      </c>
      <c r="D44" s="63"/>
      <c r="E44" s="114">
        <v>250000</v>
      </c>
      <c r="F44" s="195">
        <v>24684.5</v>
      </c>
      <c r="G44" s="196"/>
      <c r="H44" s="195">
        <v>380000</v>
      </c>
      <c r="I44" s="196"/>
      <c r="J44" s="168"/>
    </row>
    <row r="45" spans="1:10" ht="12.75">
      <c r="A45" s="47"/>
      <c r="B45" s="64" t="s">
        <v>61</v>
      </c>
      <c r="C45" s="28" t="s">
        <v>62</v>
      </c>
      <c r="D45" s="49"/>
      <c r="E45" s="114">
        <v>540000</v>
      </c>
      <c r="F45" s="193">
        <v>81675</v>
      </c>
      <c r="G45" s="194"/>
      <c r="H45" s="193">
        <v>900000</v>
      </c>
      <c r="I45" s="194"/>
      <c r="J45" s="168"/>
    </row>
    <row r="46" spans="1:12" ht="12.75">
      <c r="A46" s="39"/>
      <c r="B46" s="66"/>
      <c r="C46" s="29"/>
      <c r="D46" s="41"/>
      <c r="E46" s="121">
        <v>790000</v>
      </c>
      <c r="F46" s="208">
        <v>106359.5</v>
      </c>
      <c r="G46" s="209"/>
      <c r="H46" s="208">
        <v>1280000</v>
      </c>
      <c r="I46" s="209"/>
      <c r="J46" s="168"/>
      <c r="L46" s="87"/>
    </row>
    <row r="47" spans="1:10" ht="12.75">
      <c r="A47" s="46">
        <v>3429</v>
      </c>
      <c r="B47" s="230" t="s">
        <v>44</v>
      </c>
      <c r="C47" s="231"/>
      <c r="D47" s="44"/>
      <c r="E47" s="115"/>
      <c r="F47" s="193"/>
      <c r="G47" s="194"/>
      <c r="H47" s="193"/>
      <c r="I47" s="194"/>
      <c r="J47" s="168"/>
    </row>
    <row r="48" spans="1:10" ht="12.75">
      <c r="A48" s="68"/>
      <c r="B48" s="10" t="s">
        <v>63</v>
      </c>
      <c r="C48" s="28" t="s">
        <v>64</v>
      </c>
      <c r="D48" s="35"/>
      <c r="E48" s="114">
        <v>350000</v>
      </c>
      <c r="F48" s="195">
        <v>64000</v>
      </c>
      <c r="G48" s="196"/>
      <c r="H48" s="195">
        <v>350000</v>
      </c>
      <c r="I48" s="196"/>
      <c r="J48" s="168"/>
    </row>
    <row r="49" spans="1:10" ht="12.75">
      <c r="A49" s="58"/>
      <c r="B49" s="8"/>
      <c r="C49" s="62"/>
      <c r="D49" s="59"/>
      <c r="E49" s="119">
        <v>350000</v>
      </c>
      <c r="F49" s="208">
        <v>64000</v>
      </c>
      <c r="G49" s="209"/>
      <c r="H49" s="208">
        <v>350000</v>
      </c>
      <c r="I49" s="209"/>
      <c r="J49" s="168"/>
    </row>
    <row r="50" spans="1:10" ht="12.75">
      <c r="A50" s="33">
        <v>3900</v>
      </c>
      <c r="B50" s="234" t="s">
        <v>16</v>
      </c>
      <c r="C50" s="235"/>
      <c r="D50" s="52"/>
      <c r="E50" s="104"/>
      <c r="F50" s="204"/>
      <c r="G50" s="205"/>
      <c r="H50" s="204"/>
      <c r="I50" s="205"/>
      <c r="J50" s="168"/>
    </row>
    <row r="51" spans="1:10" ht="12.75">
      <c r="A51" s="33"/>
      <c r="B51" s="86" t="s">
        <v>63</v>
      </c>
      <c r="C51" s="48" t="s">
        <v>64</v>
      </c>
      <c r="D51" s="38"/>
      <c r="E51" s="114">
        <v>2268700</v>
      </c>
      <c r="F51" s="193">
        <v>1171268.64</v>
      </c>
      <c r="G51" s="194"/>
      <c r="H51" s="193">
        <v>2700700</v>
      </c>
      <c r="I51" s="194"/>
      <c r="J51" s="168"/>
    </row>
    <row r="52" spans="1:10" ht="12.75">
      <c r="A52" s="39"/>
      <c r="B52" s="40" t="s">
        <v>61</v>
      </c>
      <c r="C52" s="29" t="s">
        <v>62</v>
      </c>
      <c r="D52" s="45"/>
      <c r="E52" s="114">
        <v>5675000</v>
      </c>
      <c r="F52" s="195">
        <v>179323</v>
      </c>
      <c r="G52" s="196"/>
      <c r="H52" s="195">
        <v>12201332</v>
      </c>
      <c r="I52" s="196"/>
      <c r="J52" s="168"/>
    </row>
    <row r="53" spans="1:10" ht="12.75">
      <c r="A53" s="58"/>
      <c r="B53" s="8"/>
      <c r="C53" s="62"/>
      <c r="D53" s="59"/>
      <c r="E53" s="119">
        <v>7943700</v>
      </c>
      <c r="F53" s="208">
        <v>1350591.64</v>
      </c>
      <c r="G53" s="209"/>
      <c r="H53" s="208">
        <v>14902032</v>
      </c>
      <c r="I53" s="209"/>
      <c r="J53" s="168"/>
    </row>
    <row r="54" spans="1:10" ht="12.75">
      <c r="A54" s="46">
        <v>3631</v>
      </c>
      <c r="B54" s="230" t="s">
        <v>4</v>
      </c>
      <c r="C54" s="231"/>
      <c r="D54" s="44"/>
      <c r="E54" s="104"/>
      <c r="F54" s="204"/>
      <c r="G54" s="205"/>
      <c r="H54" s="204"/>
      <c r="I54" s="205"/>
      <c r="J54" s="168"/>
    </row>
    <row r="55" spans="1:10" ht="12.75">
      <c r="A55" s="33"/>
      <c r="B55" s="64" t="s">
        <v>63</v>
      </c>
      <c r="C55" s="28" t="s">
        <v>64</v>
      </c>
      <c r="D55" s="35"/>
      <c r="E55" s="114">
        <v>900000</v>
      </c>
      <c r="F55" s="193">
        <v>780164.45</v>
      </c>
      <c r="G55" s="194"/>
      <c r="H55" s="193">
        <v>1150000</v>
      </c>
      <c r="I55" s="194"/>
      <c r="J55" s="168"/>
    </row>
    <row r="56" spans="1:10" ht="12.75">
      <c r="A56" s="47"/>
      <c r="B56" s="10" t="s">
        <v>61</v>
      </c>
      <c r="C56" s="48" t="s">
        <v>62</v>
      </c>
      <c r="D56" s="49" t="s">
        <v>34</v>
      </c>
      <c r="E56" s="114">
        <v>880000</v>
      </c>
      <c r="F56" s="195">
        <v>343159.75</v>
      </c>
      <c r="G56" s="196"/>
      <c r="H56" s="195">
        <v>1000000</v>
      </c>
      <c r="I56" s="196"/>
      <c r="J56" s="168"/>
    </row>
    <row r="57" spans="1:10" ht="12.75">
      <c r="A57" s="39"/>
      <c r="B57" s="8"/>
      <c r="C57" s="88"/>
      <c r="D57" s="45"/>
      <c r="E57" s="118">
        <v>1780000</v>
      </c>
      <c r="F57" s="208">
        <v>1123324.2</v>
      </c>
      <c r="G57" s="209"/>
      <c r="H57" s="208">
        <v>2150000</v>
      </c>
      <c r="I57" s="209"/>
      <c r="J57" s="168"/>
    </row>
    <row r="58" spans="1:10" ht="12.75">
      <c r="A58" s="100">
        <v>3632</v>
      </c>
      <c r="B58" s="238" t="s">
        <v>49</v>
      </c>
      <c r="C58" s="239"/>
      <c r="D58" s="101"/>
      <c r="E58" s="115"/>
      <c r="F58" s="204"/>
      <c r="G58" s="205"/>
      <c r="H58" s="204"/>
      <c r="I58" s="205"/>
      <c r="J58" s="168"/>
    </row>
    <row r="59" spans="1:10" ht="12.75">
      <c r="A59" s="102"/>
      <c r="B59" s="86" t="s">
        <v>63</v>
      </c>
      <c r="C59" s="103" t="s">
        <v>64</v>
      </c>
      <c r="D59" s="101"/>
      <c r="E59" s="114">
        <v>20000</v>
      </c>
      <c r="F59" s="193">
        <v>5776.38</v>
      </c>
      <c r="G59" s="194"/>
      <c r="H59" s="193">
        <v>20000</v>
      </c>
      <c r="I59" s="194"/>
      <c r="J59" s="168"/>
    </row>
    <row r="60" spans="1:10" ht="12.75">
      <c r="A60" s="105"/>
      <c r="B60" s="106"/>
      <c r="C60" s="107"/>
      <c r="D60" s="108"/>
      <c r="E60" s="121">
        <v>20000</v>
      </c>
      <c r="F60" s="208">
        <v>5776.38</v>
      </c>
      <c r="G60" s="209"/>
      <c r="H60" s="208">
        <v>20000</v>
      </c>
      <c r="I60" s="209"/>
      <c r="J60" s="168"/>
    </row>
    <row r="61" spans="1:10" ht="12.75">
      <c r="A61" s="55">
        <v>3635</v>
      </c>
      <c r="B61" s="230" t="s">
        <v>32</v>
      </c>
      <c r="C61" s="231"/>
      <c r="D61" s="44"/>
      <c r="E61" s="115"/>
      <c r="F61" s="193"/>
      <c r="G61" s="194"/>
      <c r="H61" s="193"/>
      <c r="I61" s="194"/>
      <c r="J61" s="168"/>
    </row>
    <row r="62" spans="1:10" ht="12.75">
      <c r="A62" s="47"/>
      <c r="B62" s="64" t="s">
        <v>63</v>
      </c>
      <c r="C62" s="28" t="s">
        <v>64</v>
      </c>
      <c r="D62" s="49"/>
      <c r="E62" s="114">
        <v>50000</v>
      </c>
      <c r="F62" s="195">
        <v>0</v>
      </c>
      <c r="G62" s="196"/>
      <c r="H62" s="195">
        <v>50000</v>
      </c>
      <c r="I62" s="196"/>
      <c r="J62" s="168"/>
    </row>
    <row r="63" spans="1:10" ht="12.75">
      <c r="A63" s="58"/>
      <c r="B63" s="8"/>
      <c r="C63" s="29"/>
      <c r="D63" s="41"/>
      <c r="E63" s="121">
        <v>50000</v>
      </c>
      <c r="F63" s="208">
        <v>0</v>
      </c>
      <c r="G63" s="209"/>
      <c r="H63" s="208">
        <v>50000</v>
      </c>
      <c r="I63" s="209"/>
      <c r="J63" s="168"/>
    </row>
    <row r="64" spans="1:10" ht="12.75">
      <c r="A64" s="55">
        <v>3721</v>
      </c>
      <c r="B64" s="230" t="s">
        <v>47</v>
      </c>
      <c r="C64" s="231"/>
      <c r="D64" s="44"/>
      <c r="E64" s="115"/>
      <c r="F64" s="204"/>
      <c r="G64" s="205"/>
      <c r="H64" s="204"/>
      <c r="I64" s="205"/>
      <c r="J64" s="168"/>
    </row>
    <row r="65" spans="1:10" ht="12.75">
      <c r="A65" s="47"/>
      <c r="B65" s="64" t="s">
        <v>63</v>
      </c>
      <c r="C65" s="28" t="s">
        <v>64</v>
      </c>
      <c r="D65" s="49"/>
      <c r="E65" s="114">
        <v>200000</v>
      </c>
      <c r="F65" s="193">
        <v>93003.06</v>
      </c>
      <c r="G65" s="194"/>
      <c r="H65" s="193">
        <v>150000</v>
      </c>
      <c r="I65" s="194"/>
      <c r="J65" s="168"/>
    </row>
    <row r="66" spans="1:10" ht="12.75">
      <c r="A66" s="58"/>
      <c r="B66" s="8"/>
      <c r="C66" s="29"/>
      <c r="D66" s="41"/>
      <c r="E66" s="121">
        <v>200000</v>
      </c>
      <c r="F66" s="208">
        <v>93003.06</v>
      </c>
      <c r="G66" s="209"/>
      <c r="H66" s="208">
        <v>150000</v>
      </c>
      <c r="I66" s="209"/>
      <c r="J66" s="168"/>
    </row>
    <row r="67" spans="1:10" ht="12.75">
      <c r="A67" s="55">
        <v>3722</v>
      </c>
      <c r="B67" s="230" t="s">
        <v>45</v>
      </c>
      <c r="C67" s="231"/>
      <c r="D67" s="44"/>
      <c r="E67" s="115"/>
      <c r="F67" s="193"/>
      <c r="G67" s="194"/>
      <c r="H67" s="263"/>
      <c r="I67" s="264"/>
      <c r="J67" s="168"/>
    </row>
    <row r="68" spans="1:10" ht="12.75">
      <c r="A68" s="47"/>
      <c r="B68" s="10" t="s">
        <v>63</v>
      </c>
      <c r="C68" s="48" t="s">
        <v>64</v>
      </c>
      <c r="D68" s="49"/>
      <c r="E68" s="114">
        <v>3500000</v>
      </c>
      <c r="F68" s="195">
        <v>2987401.55</v>
      </c>
      <c r="G68" s="196"/>
      <c r="H68" s="195">
        <v>3850000</v>
      </c>
      <c r="I68" s="196"/>
      <c r="J68" s="168"/>
    </row>
    <row r="69" spans="1:10" ht="12.75">
      <c r="A69" s="39"/>
      <c r="B69" s="16"/>
      <c r="C69" s="54"/>
      <c r="D69" s="41"/>
      <c r="E69" s="109">
        <v>3500000</v>
      </c>
      <c r="F69" s="208">
        <v>2987401.55</v>
      </c>
      <c r="G69" s="209"/>
      <c r="H69" s="208">
        <v>3850000</v>
      </c>
      <c r="I69" s="209"/>
      <c r="J69" s="168"/>
    </row>
    <row r="70" spans="1:10" ht="12.75">
      <c r="A70" s="55">
        <v>3723</v>
      </c>
      <c r="B70" s="230" t="s">
        <v>46</v>
      </c>
      <c r="C70" s="231"/>
      <c r="D70" s="44"/>
      <c r="E70" s="115"/>
      <c r="F70" s="204"/>
      <c r="G70" s="205"/>
      <c r="H70" s="204"/>
      <c r="I70" s="205"/>
      <c r="J70" s="168"/>
    </row>
    <row r="71" spans="1:10" ht="12.75">
      <c r="A71" s="47"/>
      <c r="B71" s="10" t="s">
        <v>63</v>
      </c>
      <c r="C71" s="28" t="s">
        <v>64</v>
      </c>
      <c r="D71" s="49"/>
      <c r="E71" s="114">
        <v>200000</v>
      </c>
      <c r="F71" s="195">
        <v>108965.3</v>
      </c>
      <c r="G71" s="196"/>
      <c r="H71" s="195">
        <v>250000</v>
      </c>
      <c r="I71" s="196"/>
      <c r="J71" s="168"/>
    </row>
    <row r="72" spans="1:10" ht="12.75">
      <c r="A72" s="73"/>
      <c r="B72" s="70"/>
      <c r="C72" s="62"/>
      <c r="D72" s="161"/>
      <c r="E72" s="119">
        <v>200000</v>
      </c>
      <c r="F72" s="208">
        <v>108965.3</v>
      </c>
      <c r="G72" s="209"/>
      <c r="H72" s="208">
        <v>250000</v>
      </c>
      <c r="I72" s="209"/>
      <c r="J72" s="168"/>
    </row>
    <row r="73" spans="1:10" ht="12.75">
      <c r="A73" s="36">
        <v>3729</v>
      </c>
      <c r="B73" s="244" t="s">
        <v>79</v>
      </c>
      <c r="C73" s="239"/>
      <c r="D73" s="38"/>
      <c r="E73" s="171"/>
      <c r="F73" s="265"/>
      <c r="G73" s="266"/>
      <c r="H73" s="267"/>
      <c r="I73" s="268"/>
      <c r="J73" s="168"/>
    </row>
    <row r="74" spans="1:10" ht="12.75">
      <c r="A74" s="177"/>
      <c r="B74" s="64" t="s">
        <v>63</v>
      </c>
      <c r="C74" s="28" t="s">
        <v>64</v>
      </c>
      <c r="D74" s="49"/>
      <c r="E74" s="114">
        <v>938000</v>
      </c>
      <c r="F74" s="195">
        <v>736875</v>
      </c>
      <c r="G74" s="196"/>
      <c r="H74" s="195">
        <v>1023000</v>
      </c>
      <c r="I74" s="196"/>
      <c r="J74" s="168"/>
    </row>
    <row r="75" spans="1:10" ht="12.75">
      <c r="A75" s="36"/>
      <c r="B75" s="37"/>
      <c r="C75" s="27"/>
      <c r="D75" s="38"/>
      <c r="E75" s="121">
        <v>938000</v>
      </c>
      <c r="F75" s="208">
        <v>736875</v>
      </c>
      <c r="G75" s="209"/>
      <c r="H75" s="208">
        <v>1023000</v>
      </c>
      <c r="I75" s="209"/>
      <c r="J75" s="168"/>
    </row>
    <row r="76" spans="1:10" ht="12.75">
      <c r="A76" s="55">
        <v>3745</v>
      </c>
      <c r="B76" s="43" t="s">
        <v>5</v>
      </c>
      <c r="C76" s="51"/>
      <c r="D76" s="44"/>
      <c r="E76" s="115"/>
      <c r="F76" s="204"/>
      <c r="G76" s="205"/>
      <c r="H76" s="204"/>
      <c r="I76" s="205"/>
      <c r="J76" s="168"/>
    </row>
    <row r="77" spans="1:10" ht="12.75">
      <c r="A77" s="61"/>
      <c r="B77" s="10" t="s">
        <v>63</v>
      </c>
      <c r="C77" s="28" t="s">
        <v>64</v>
      </c>
      <c r="D77" s="69" t="s">
        <v>36</v>
      </c>
      <c r="E77" s="114">
        <v>3780000</v>
      </c>
      <c r="F77" s="193">
        <v>2385210.02</v>
      </c>
      <c r="G77" s="194"/>
      <c r="H77" s="193">
        <v>4458000</v>
      </c>
      <c r="I77" s="194"/>
      <c r="J77" s="168"/>
    </row>
    <row r="78" spans="1:10" ht="12.75">
      <c r="A78" s="68"/>
      <c r="B78" s="64" t="s">
        <v>61</v>
      </c>
      <c r="C78" s="28" t="s">
        <v>62</v>
      </c>
      <c r="D78" s="110"/>
      <c r="E78" s="114">
        <v>0</v>
      </c>
      <c r="F78" s="269">
        <v>0</v>
      </c>
      <c r="G78" s="270"/>
      <c r="H78" s="269">
        <v>700000</v>
      </c>
      <c r="I78" s="270"/>
      <c r="J78" s="168"/>
    </row>
    <row r="79" spans="1:10" ht="12.75">
      <c r="A79" s="58"/>
      <c r="B79" s="8"/>
      <c r="C79" s="62"/>
      <c r="D79" s="9"/>
      <c r="E79" s="119">
        <v>3780000</v>
      </c>
      <c r="F79" s="208">
        <v>2385210.02</v>
      </c>
      <c r="G79" s="209"/>
      <c r="H79" s="208">
        <v>5158000</v>
      </c>
      <c r="I79" s="209"/>
      <c r="J79" s="168"/>
    </row>
    <row r="80" spans="1:10" ht="12.75">
      <c r="A80" s="46">
        <v>4359</v>
      </c>
      <c r="B80" s="232" t="s">
        <v>17</v>
      </c>
      <c r="C80" s="243"/>
      <c r="D80" s="15"/>
      <c r="E80" s="115"/>
      <c r="F80" s="204"/>
      <c r="G80" s="205"/>
      <c r="H80" s="204"/>
      <c r="I80" s="205"/>
      <c r="J80" s="168"/>
    </row>
    <row r="81" spans="1:10" ht="12.75">
      <c r="A81" s="68"/>
      <c r="B81" s="37" t="s">
        <v>63</v>
      </c>
      <c r="C81" s="27" t="s">
        <v>64</v>
      </c>
      <c r="D81" s="38"/>
      <c r="E81" s="114">
        <v>90000</v>
      </c>
      <c r="F81" s="193">
        <v>70863</v>
      </c>
      <c r="G81" s="194"/>
      <c r="H81" s="193">
        <v>120000</v>
      </c>
      <c r="I81" s="194"/>
      <c r="J81" s="168"/>
    </row>
    <row r="82" spans="1:10" ht="12.75">
      <c r="A82" s="58"/>
      <c r="B82" s="66"/>
      <c r="C82" s="29"/>
      <c r="D82" s="41"/>
      <c r="E82" s="166">
        <v>90000</v>
      </c>
      <c r="F82" s="271">
        <v>70863</v>
      </c>
      <c r="G82" s="209"/>
      <c r="H82" s="208">
        <v>120000</v>
      </c>
      <c r="I82" s="209"/>
      <c r="J82" s="168"/>
    </row>
    <row r="83" spans="1:10" ht="12.75">
      <c r="A83" s="55">
        <v>5299</v>
      </c>
      <c r="B83" s="230" t="s">
        <v>48</v>
      </c>
      <c r="C83" s="231"/>
      <c r="D83" s="44"/>
      <c r="E83" s="115"/>
      <c r="F83" s="193"/>
      <c r="G83" s="194"/>
      <c r="H83" s="193"/>
      <c r="I83" s="194"/>
      <c r="J83" s="168"/>
    </row>
    <row r="84" spans="1:10" ht="12.75">
      <c r="A84" s="47"/>
      <c r="B84" s="64" t="s">
        <v>63</v>
      </c>
      <c r="C84" s="28" t="s">
        <v>64</v>
      </c>
      <c r="D84" s="49"/>
      <c r="E84" s="114">
        <v>20000</v>
      </c>
      <c r="F84" s="195">
        <v>0</v>
      </c>
      <c r="G84" s="196"/>
      <c r="H84" s="195">
        <v>20000</v>
      </c>
      <c r="I84" s="196"/>
      <c r="J84" s="168"/>
    </row>
    <row r="85" spans="1:10" ht="12.75">
      <c r="A85" s="58"/>
      <c r="B85" s="40"/>
      <c r="C85" s="29"/>
      <c r="D85" s="59"/>
      <c r="E85" s="118">
        <v>20000</v>
      </c>
      <c r="F85" s="208">
        <v>0</v>
      </c>
      <c r="G85" s="209"/>
      <c r="H85" s="208">
        <v>20000</v>
      </c>
      <c r="I85" s="209"/>
      <c r="J85" s="168"/>
    </row>
    <row r="86" spans="1:10" ht="12.75">
      <c r="A86" s="55">
        <v>5311</v>
      </c>
      <c r="B86" s="230" t="s">
        <v>6</v>
      </c>
      <c r="C86" s="231"/>
      <c r="D86" s="44"/>
      <c r="E86" s="115"/>
      <c r="F86" s="204"/>
      <c r="G86" s="205"/>
      <c r="H86" s="204"/>
      <c r="I86" s="205"/>
      <c r="J86" s="168"/>
    </row>
    <row r="87" spans="1:10" ht="12.75">
      <c r="A87" s="47"/>
      <c r="B87" s="64" t="s">
        <v>63</v>
      </c>
      <c r="C87" s="28" t="s">
        <v>64</v>
      </c>
      <c r="D87" s="49"/>
      <c r="E87" s="114">
        <v>890000</v>
      </c>
      <c r="F87" s="193">
        <v>402735.62</v>
      </c>
      <c r="G87" s="194"/>
      <c r="H87" s="193">
        <v>830000</v>
      </c>
      <c r="I87" s="194"/>
      <c r="J87" s="168"/>
    </row>
    <row r="88" spans="1:10" ht="12.75">
      <c r="A88" s="39"/>
      <c r="B88" s="40" t="s">
        <v>61</v>
      </c>
      <c r="C88" s="29" t="s">
        <v>62</v>
      </c>
      <c r="D88" s="45"/>
      <c r="E88" s="114">
        <v>354114.66</v>
      </c>
      <c r="F88" s="272">
        <v>65067.7</v>
      </c>
      <c r="G88" s="273"/>
      <c r="H88" s="272">
        <v>300000</v>
      </c>
      <c r="I88" s="273"/>
      <c r="J88" s="168"/>
    </row>
    <row r="89" spans="1:10" ht="12.75">
      <c r="A89" s="39"/>
      <c r="B89" s="66"/>
      <c r="C89" s="29"/>
      <c r="D89" s="41"/>
      <c r="E89" s="109">
        <v>1244114.66</v>
      </c>
      <c r="F89" s="208">
        <v>467803.32</v>
      </c>
      <c r="G89" s="209"/>
      <c r="H89" s="208">
        <v>1130000</v>
      </c>
      <c r="I89" s="209"/>
      <c r="J89" s="168"/>
    </row>
    <row r="90" spans="1:10" ht="12.75">
      <c r="A90" s="55">
        <v>5512</v>
      </c>
      <c r="B90" s="230" t="s">
        <v>12</v>
      </c>
      <c r="C90" s="231"/>
      <c r="D90" s="44"/>
      <c r="E90" s="115"/>
      <c r="F90" s="261"/>
      <c r="G90" s="262"/>
      <c r="H90" s="261"/>
      <c r="I90" s="262"/>
      <c r="J90" s="168"/>
    </row>
    <row r="91" spans="1:10" ht="12.75">
      <c r="A91" s="47"/>
      <c r="B91" s="10" t="s">
        <v>63</v>
      </c>
      <c r="C91" s="48" t="s">
        <v>64</v>
      </c>
      <c r="D91" s="49"/>
      <c r="E91" s="114">
        <v>20000</v>
      </c>
      <c r="F91" s="204">
        <v>20000</v>
      </c>
      <c r="G91" s="205"/>
      <c r="H91" s="204">
        <v>20000</v>
      </c>
      <c r="I91" s="205"/>
      <c r="J91" s="168"/>
    </row>
    <row r="92" spans="1:10" ht="12.75">
      <c r="A92" s="58"/>
      <c r="B92" s="8"/>
      <c r="C92" s="72"/>
      <c r="D92" s="59"/>
      <c r="E92" s="109">
        <v>20000</v>
      </c>
      <c r="F92" s="208">
        <v>20000</v>
      </c>
      <c r="G92" s="209"/>
      <c r="H92" s="208">
        <v>20000</v>
      </c>
      <c r="I92" s="209"/>
      <c r="J92" s="168"/>
    </row>
    <row r="93" spans="1:10" ht="12.75">
      <c r="A93" s="55">
        <v>6112</v>
      </c>
      <c r="B93" s="230" t="s">
        <v>25</v>
      </c>
      <c r="C93" s="231"/>
      <c r="D93" s="44"/>
      <c r="E93" s="115"/>
      <c r="F93" s="193"/>
      <c r="G93" s="194"/>
      <c r="H93" s="193"/>
      <c r="I93" s="194"/>
      <c r="J93" s="168"/>
    </row>
    <row r="94" spans="1:10" ht="12.75">
      <c r="A94" s="47"/>
      <c r="B94" s="10" t="s">
        <v>63</v>
      </c>
      <c r="C94" s="48" t="s">
        <v>64</v>
      </c>
      <c r="D94" s="49"/>
      <c r="E94" s="114">
        <v>1660000</v>
      </c>
      <c r="F94" s="195">
        <v>968335</v>
      </c>
      <c r="G94" s="196"/>
      <c r="H94" s="195">
        <v>1823000</v>
      </c>
      <c r="I94" s="196"/>
      <c r="J94" s="168"/>
    </row>
    <row r="95" spans="1:10" ht="12.75">
      <c r="A95" s="73"/>
      <c r="B95" s="8"/>
      <c r="C95" s="62"/>
      <c r="D95" s="59"/>
      <c r="E95" s="121">
        <v>1660000</v>
      </c>
      <c r="F95" s="282">
        <v>968335</v>
      </c>
      <c r="G95" s="283"/>
      <c r="H95" s="208">
        <v>1823000</v>
      </c>
      <c r="I95" s="209"/>
      <c r="J95" s="279"/>
    </row>
    <row r="96" spans="1:10" ht="12.75">
      <c r="A96" s="36">
        <v>6114</v>
      </c>
      <c r="B96" s="287" t="s">
        <v>94</v>
      </c>
      <c r="C96" s="286"/>
      <c r="D96" s="53"/>
      <c r="E96" s="171"/>
      <c r="F96" s="284"/>
      <c r="G96" s="285"/>
      <c r="H96" s="187"/>
      <c r="I96" s="188"/>
      <c r="J96" s="168"/>
    </row>
    <row r="97" spans="1:10" ht="12.75">
      <c r="A97" s="36"/>
      <c r="B97" s="37" t="s">
        <v>63</v>
      </c>
      <c r="C97" s="71"/>
      <c r="D97" s="53"/>
      <c r="E97" s="121">
        <v>0</v>
      </c>
      <c r="F97" s="185"/>
      <c r="G97" s="186">
        <v>31000</v>
      </c>
      <c r="H97" s="185"/>
      <c r="I97" s="186">
        <v>32000</v>
      </c>
      <c r="J97" s="168"/>
    </row>
    <row r="98" spans="1:10" ht="12.75">
      <c r="A98" s="55">
        <v>6171</v>
      </c>
      <c r="B98" s="230" t="s">
        <v>13</v>
      </c>
      <c r="C98" s="231"/>
      <c r="D98" s="44"/>
      <c r="E98" s="115"/>
      <c r="F98" s="204"/>
      <c r="G98" s="205"/>
      <c r="H98" s="280"/>
      <c r="I98" s="281"/>
      <c r="J98" s="168"/>
    </row>
    <row r="99" spans="1:10" ht="12.75">
      <c r="A99" s="47"/>
      <c r="B99" s="10" t="s">
        <v>63</v>
      </c>
      <c r="C99" s="48" t="s">
        <v>64</v>
      </c>
      <c r="D99" s="49" t="s">
        <v>37</v>
      </c>
      <c r="E99" s="114">
        <v>3968000</v>
      </c>
      <c r="F99" s="193">
        <v>10579217.21</v>
      </c>
      <c r="G99" s="194"/>
      <c r="H99" s="193">
        <v>3940000</v>
      </c>
      <c r="I99" s="194"/>
      <c r="J99" s="168"/>
    </row>
    <row r="100" spans="1:10" ht="12.75">
      <c r="A100" s="47"/>
      <c r="B100" s="10" t="s">
        <v>61</v>
      </c>
      <c r="C100" s="48" t="s">
        <v>62</v>
      </c>
      <c r="D100" s="49"/>
      <c r="E100" s="114">
        <v>0</v>
      </c>
      <c r="F100" s="195">
        <v>44446</v>
      </c>
      <c r="G100" s="196"/>
      <c r="H100" s="195">
        <v>80000</v>
      </c>
      <c r="I100" s="196"/>
      <c r="J100" s="168"/>
    </row>
    <row r="101" spans="1:10" ht="12.75">
      <c r="A101" s="39"/>
      <c r="B101" s="16"/>
      <c r="C101" s="50"/>
      <c r="D101" s="41"/>
      <c r="E101" s="121">
        <v>3968000</v>
      </c>
      <c r="F101" s="208">
        <v>10623663.21</v>
      </c>
      <c r="G101" s="209"/>
      <c r="H101" s="208">
        <v>4020000</v>
      </c>
      <c r="I101" s="209"/>
      <c r="J101" s="168"/>
    </row>
    <row r="102" spans="1:10" ht="12.75">
      <c r="A102" s="55">
        <v>6310</v>
      </c>
      <c r="B102" s="230" t="s">
        <v>33</v>
      </c>
      <c r="C102" s="231"/>
      <c r="D102" s="44"/>
      <c r="E102" s="115"/>
      <c r="F102" s="204"/>
      <c r="G102" s="205"/>
      <c r="H102" s="204"/>
      <c r="I102" s="205"/>
      <c r="J102" s="168"/>
    </row>
    <row r="103" spans="1:10" ht="12.75">
      <c r="A103" s="68"/>
      <c r="B103" s="10" t="s">
        <v>63</v>
      </c>
      <c r="C103" s="83" t="s">
        <v>64</v>
      </c>
      <c r="D103" s="49" t="s">
        <v>35</v>
      </c>
      <c r="E103" s="114">
        <v>810000</v>
      </c>
      <c r="F103" s="193">
        <v>529114.45</v>
      </c>
      <c r="G103" s="194"/>
      <c r="H103" s="193">
        <v>808000</v>
      </c>
      <c r="I103" s="194"/>
      <c r="J103" s="168"/>
    </row>
    <row r="104" spans="1:10" ht="12.75">
      <c r="A104" s="73"/>
      <c r="B104" s="8"/>
      <c r="C104" s="74"/>
      <c r="D104" s="75"/>
      <c r="E104" s="118">
        <v>810000</v>
      </c>
      <c r="F104" s="208">
        <v>529114.45</v>
      </c>
      <c r="G104" s="209"/>
      <c r="H104" s="208">
        <v>808000</v>
      </c>
      <c r="I104" s="209"/>
      <c r="J104" s="168"/>
    </row>
    <row r="105" spans="1:10" ht="12.75">
      <c r="A105" s="33">
        <v>6330</v>
      </c>
      <c r="B105" s="232" t="s">
        <v>19</v>
      </c>
      <c r="C105" s="233"/>
      <c r="D105" s="35"/>
      <c r="E105" s="115"/>
      <c r="F105" s="204"/>
      <c r="G105" s="205"/>
      <c r="H105" s="193"/>
      <c r="I105" s="194"/>
      <c r="J105" s="168"/>
    </row>
    <row r="106" spans="1:10" ht="12.75">
      <c r="A106" s="33"/>
      <c r="B106" s="16" t="s">
        <v>63</v>
      </c>
      <c r="C106" s="50" t="s">
        <v>64</v>
      </c>
      <c r="D106" s="49"/>
      <c r="E106" s="114">
        <v>240000</v>
      </c>
      <c r="F106" s="195">
        <v>3341165.36</v>
      </c>
      <c r="G106" s="196"/>
      <c r="H106" s="195">
        <v>240000</v>
      </c>
      <c r="I106" s="196"/>
      <c r="J106" s="168"/>
    </row>
    <row r="107" spans="1:10" ht="12.75">
      <c r="A107" s="33"/>
      <c r="B107" s="16"/>
      <c r="C107" s="72"/>
      <c r="D107" s="77"/>
      <c r="E107" s="118">
        <v>240000</v>
      </c>
      <c r="F107" s="263">
        <v>3341165.36</v>
      </c>
      <c r="G107" s="264"/>
      <c r="H107" s="208">
        <v>240000</v>
      </c>
      <c r="I107" s="209"/>
      <c r="J107" s="168"/>
    </row>
    <row r="108" spans="1:10" ht="13.5" thickBot="1">
      <c r="A108" s="240" t="s">
        <v>29</v>
      </c>
      <c r="B108" s="241"/>
      <c r="C108" s="242"/>
      <c r="D108" s="78"/>
      <c r="E108" s="142"/>
      <c r="F108" s="274"/>
      <c r="G108" s="275"/>
      <c r="H108" s="277">
        <v>77572332</v>
      </c>
      <c r="I108" s="278"/>
      <c r="J108" s="168"/>
    </row>
    <row r="109" spans="4:9" ht="13.5" thickTop="1">
      <c r="D109" s="2"/>
      <c r="F109" s="276"/>
      <c r="G109" s="276"/>
      <c r="H109" s="276"/>
      <c r="I109" s="276"/>
    </row>
    <row r="110" spans="8:9" ht="12.75">
      <c r="H110" s="276"/>
      <c r="I110" s="276"/>
    </row>
  </sheetData>
  <sheetProtection/>
  <mergeCells count="240">
    <mergeCell ref="H109:I110"/>
    <mergeCell ref="H108:I108"/>
    <mergeCell ref="H102:I102"/>
    <mergeCell ref="H103:I103"/>
    <mergeCell ref="H104:I104"/>
    <mergeCell ref="H105:I105"/>
    <mergeCell ref="H106:I106"/>
    <mergeCell ref="H107:I107"/>
    <mergeCell ref="H94:I94"/>
    <mergeCell ref="H98:I98"/>
    <mergeCell ref="H95:I95"/>
    <mergeCell ref="H99:I99"/>
    <mergeCell ref="H100:I100"/>
    <mergeCell ref="H101:I101"/>
    <mergeCell ref="F105:G105"/>
    <mergeCell ref="F106:G106"/>
    <mergeCell ref="F107:G107"/>
    <mergeCell ref="F108:G108"/>
    <mergeCell ref="F109:G109"/>
    <mergeCell ref="H89:I89"/>
    <mergeCell ref="H90:I90"/>
    <mergeCell ref="H91:I91"/>
    <mergeCell ref="H92:I92"/>
    <mergeCell ref="H93:I93"/>
    <mergeCell ref="F99:G99"/>
    <mergeCell ref="F100:G100"/>
    <mergeCell ref="F101:G101"/>
    <mergeCell ref="F102:G102"/>
    <mergeCell ref="F103:G103"/>
    <mergeCell ref="F104:G104"/>
    <mergeCell ref="F91:G91"/>
    <mergeCell ref="F93:G93"/>
    <mergeCell ref="F92:G92"/>
    <mergeCell ref="F94:G94"/>
    <mergeCell ref="F95:G95"/>
    <mergeCell ref="F98:G98"/>
    <mergeCell ref="F87:G87"/>
    <mergeCell ref="H87:I87"/>
    <mergeCell ref="H88:I88"/>
    <mergeCell ref="F88:G88"/>
    <mergeCell ref="F89:G89"/>
    <mergeCell ref="F90:G90"/>
    <mergeCell ref="H84:I84"/>
    <mergeCell ref="F84:G84"/>
    <mergeCell ref="F85:G85"/>
    <mergeCell ref="H85:I85"/>
    <mergeCell ref="F86:G86"/>
    <mergeCell ref="H86:I86"/>
    <mergeCell ref="F81:G81"/>
    <mergeCell ref="H81:I81"/>
    <mergeCell ref="F82:G82"/>
    <mergeCell ref="H82:I82"/>
    <mergeCell ref="F83:G83"/>
    <mergeCell ref="H83:I83"/>
    <mergeCell ref="F78:G78"/>
    <mergeCell ref="H78:I78"/>
    <mergeCell ref="F79:G79"/>
    <mergeCell ref="H79:I79"/>
    <mergeCell ref="F80:G80"/>
    <mergeCell ref="H80:I80"/>
    <mergeCell ref="F75:G75"/>
    <mergeCell ref="H75:I75"/>
    <mergeCell ref="F76:G76"/>
    <mergeCell ref="H76:I76"/>
    <mergeCell ref="F77:G77"/>
    <mergeCell ref="H77:I77"/>
    <mergeCell ref="F72:G72"/>
    <mergeCell ref="H72:I72"/>
    <mergeCell ref="F73:G73"/>
    <mergeCell ref="H73:I73"/>
    <mergeCell ref="F74:G74"/>
    <mergeCell ref="H74:I74"/>
    <mergeCell ref="F70:G70"/>
    <mergeCell ref="H70:I70"/>
    <mergeCell ref="F71:G71"/>
    <mergeCell ref="H71:I71"/>
    <mergeCell ref="F37:G37"/>
    <mergeCell ref="H37:I37"/>
    <mergeCell ref="F67:G67"/>
    <mergeCell ref="H67:I67"/>
    <mergeCell ref="F68:G68"/>
    <mergeCell ref="H68:I68"/>
    <mergeCell ref="F69:G69"/>
    <mergeCell ref="H69:I69"/>
    <mergeCell ref="F64:G64"/>
    <mergeCell ref="H64:I64"/>
    <mergeCell ref="F65:G65"/>
    <mergeCell ref="H65:I65"/>
    <mergeCell ref="F66:G66"/>
    <mergeCell ref="H66:I66"/>
    <mergeCell ref="F61:G61"/>
    <mergeCell ref="H61:I61"/>
    <mergeCell ref="F62:G62"/>
    <mergeCell ref="H62:I62"/>
    <mergeCell ref="F63:G63"/>
    <mergeCell ref="H63:I63"/>
    <mergeCell ref="F58:G58"/>
    <mergeCell ref="F59:G59"/>
    <mergeCell ref="H59:I59"/>
    <mergeCell ref="H58:I58"/>
    <mergeCell ref="F60:G60"/>
    <mergeCell ref="H60:I60"/>
    <mergeCell ref="F55:G55"/>
    <mergeCell ref="H55:I55"/>
    <mergeCell ref="F56:G56"/>
    <mergeCell ref="H56:I56"/>
    <mergeCell ref="F57:G57"/>
    <mergeCell ref="H57:I57"/>
    <mergeCell ref="F52:G52"/>
    <mergeCell ref="H52:I52"/>
    <mergeCell ref="F53:G53"/>
    <mergeCell ref="H53:I53"/>
    <mergeCell ref="F54:G54"/>
    <mergeCell ref="H54:I54"/>
    <mergeCell ref="F49:G49"/>
    <mergeCell ref="H49:I49"/>
    <mergeCell ref="F50:G50"/>
    <mergeCell ref="H50:I50"/>
    <mergeCell ref="F51:G51"/>
    <mergeCell ref="H51:I51"/>
    <mergeCell ref="F46:G46"/>
    <mergeCell ref="H46:I46"/>
    <mergeCell ref="F47:G47"/>
    <mergeCell ref="H47:I47"/>
    <mergeCell ref="F48:G48"/>
    <mergeCell ref="H48:I48"/>
    <mergeCell ref="F43:G43"/>
    <mergeCell ref="H43:I43"/>
    <mergeCell ref="F44:G44"/>
    <mergeCell ref="H44:I44"/>
    <mergeCell ref="F45:G45"/>
    <mergeCell ref="H45:I45"/>
    <mergeCell ref="F39:G39"/>
    <mergeCell ref="H39:I39"/>
    <mergeCell ref="H40:I40"/>
    <mergeCell ref="F42:G42"/>
    <mergeCell ref="F41:G41"/>
    <mergeCell ref="F40:G40"/>
    <mergeCell ref="H41:I41"/>
    <mergeCell ref="H42:I42"/>
    <mergeCell ref="F35:G35"/>
    <mergeCell ref="H35:I35"/>
    <mergeCell ref="F36:G36"/>
    <mergeCell ref="H36:I36"/>
    <mergeCell ref="F38:G38"/>
    <mergeCell ref="H38:I38"/>
    <mergeCell ref="F31:G31"/>
    <mergeCell ref="H31:I31"/>
    <mergeCell ref="H32:I32"/>
    <mergeCell ref="F32:G32"/>
    <mergeCell ref="H30:I30"/>
    <mergeCell ref="H34:I34"/>
    <mergeCell ref="H33:I33"/>
    <mergeCell ref="F33:G33"/>
    <mergeCell ref="F34:G34"/>
    <mergeCell ref="F30:G30"/>
    <mergeCell ref="H27:I27"/>
    <mergeCell ref="F27:G27"/>
    <mergeCell ref="F28:G28"/>
    <mergeCell ref="H28:I28"/>
    <mergeCell ref="F29:G29"/>
    <mergeCell ref="H29:I29"/>
    <mergeCell ref="F23:G23"/>
    <mergeCell ref="F24:G24"/>
    <mergeCell ref="H23:I23"/>
    <mergeCell ref="H24:I24"/>
    <mergeCell ref="F25:G25"/>
    <mergeCell ref="H26:I26"/>
    <mergeCell ref="H25:I25"/>
    <mergeCell ref="F26:G26"/>
    <mergeCell ref="F19:G19"/>
    <mergeCell ref="F20:G20"/>
    <mergeCell ref="H19:I19"/>
    <mergeCell ref="H20:I20"/>
    <mergeCell ref="H21:I21"/>
    <mergeCell ref="F22:G22"/>
    <mergeCell ref="F21:G21"/>
    <mergeCell ref="H22:I22"/>
    <mergeCell ref="F16:G16"/>
    <mergeCell ref="H16:I16"/>
    <mergeCell ref="F17:G17"/>
    <mergeCell ref="H17:I17"/>
    <mergeCell ref="H18:I18"/>
    <mergeCell ref="F18:G18"/>
    <mergeCell ref="F13:G13"/>
    <mergeCell ref="H13:I13"/>
    <mergeCell ref="F14:G14"/>
    <mergeCell ref="F15:G15"/>
    <mergeCell ref="H15:I15"/>
    <mergeCell ref="H14:I14"/>
    <mergeCell ref="F9:G9"/>
    <mergeCell ref="H9:I9"/>
    <mergeCell ref="F11:G11"/>
    <mergeCell ref="H11:I11"/>
    <mergeCell ref="F12:G12"/>
    <mergeCell ref="H12:I12"/>
    <mergeCell ref="F10:G10"/>
    <mergeCell ref="H10:I10"/>
    <mergeCell ref="H6:I6"/>
    <mergeCell ref="F6:G6"/>
    <mergeCell ref="F7:G7"/>
    <mergeCell ref="H7:I7"/>
    <mergeCell ref="F8:G8"/>
    <mergeCell ref="H8:I8"/>
    <mergeCell ref="F3:G3"/>
    <mergeCell ref="H3:I3"/>
    <mergeCell ref="F5:G5"/>
    <mergeCell ref="H5:I5"/>
    <mergeCell ref="F4:G4"/>
    <mergeCell ref="H4:I4"/>
    <mergeCell ref="B105:C105"/>
    <mergeCell ref="A108:C108"/>
    <mergeCell ref="B67:C67"/>
    <mergeCell ref="B70:C70"/>
    <mergeCell ref="B80:C80"/>
    <mergeCell ref="B83:C83"/>
    <mergeCell ref="B86:C86"/>
    <mergeCell ref="B73:C73"/>
    <mergeCell ref="B64:C64"/>
    <mergeCell ref="B61:C61"/>
    <mergeCell ref="B58:C58"/>
    <mergeCell ref="B93:C93"/>
    <mergeCell ref="B98:C98"/>
    <mergeCell ref="B102:C102"/>
    <mergeCell ref="B27:C27"/>
    <mergeCell ref="B31:C31"/>
    <mergeCell ref="B34:C34"/>
    <mergeCell ref="B37:C37"/>
    <mergeCell ref="B90:C90"/>
    <mergeCell ref="B40:C40"/>
    <mergeCell ref="B43:C43"/>
    <mergeCell ref="B47:C47"/>
    <mergeCell ref="B50:C50"/>
    <mergeCell ref="B54:C54"/>
    <mergeCell ref="B4:C4"/>
    <mergeCell ref="B8:C8"/>
    <mergeCell ref="B12:C12"/>
    <mergeCell ref="B15:C15"/>
    <mergeCell ref="B19:C19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&amp;LSchválený rozpočet na rok 2022</oddHeader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Mateřská škola Bašť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Mazánková</dc:creator>
  <cp:keywords/>
  <dc:description/>
  <cp:lastModifiedBy>Zuzana Vojáčková</cp:lastModifiedBy>
  <cp:lastPrinted>2022-01-19T12:01:41Z</cp:lastPrinted>
  <dcterms:created xsi:type="dcterms:W3CDTF">2014-10-31T10:44:11Z</dcterms:created>
  <dcterms:modified xsi:type="dcterms:W3CDTF">2022-01-19T12:47:07Z</dcterms:modified>
  <cp:category/>
  <cp:version/>
  <cp:contentType/>
  <cp:contentStatus/>
</cp:coreProperties>
</file>